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915" windowWidth="20400" windowHeight="7995"/>
  </bookViews>
  <sheets>
    <sheet name="TÜMÜ" sheetId="23" r:id="rId1"/>
    <sheet name="9" sheetId="2" r:id="rId2"/>
    <sheet name="10" sheetId="3" r:id="rId3"/>
    <sheet name="11" sheetId="5" r:id="rId4"/>
    <sheet name="12" sheetId="4" r:id="rId5"/>
    <sheet name="Telafi" sheetId="6" state="hidden" r:id="rId6"/>
    <sheet name="O9" sheetId="8" state="hidden" r:id="rId7"/>
    <sheet name="010" sheetId="11" state="hidden" r:id="rId8"/>
    <sheet name="O11" sheetId="10" state="hidden" r:id="rId9"/>
    <sheet name="012" sheetId="9" state="hidden" r:id="rId10"/>
    <sheet name="Toplu" sheetId="12" state="hidden" r:id="rId11"/>
    <sheet name="II. Dönem" sheetId="14" state="hidden" r:id="rId12"/>
    <sheet name="9-2" sheetId="19" state="hidden" r:id="rId13"/>
    <sheet name="10-2" sheetId="21" state="hidden" r:id="rId14"/>
    <sheet name="11-2" sheetId="20" state="hidden" r:id="rId15"/>
    <sheet name="12--2" sheetId="22" state="hidden" r:id="rId16"/>
    <sheet name="TELAFİİ" sheetId="13" r:id="rId17"/>
    <sheet name="Sayfa1" sheetId="24" r:id="rId18"/>
  </sheets>
  <definedNames>
    <definedName name="_xlnm.Print_Area" localSheetId="2">'10'!$A$1:$Q$21</definedName>
    <definedName name="_xlnm.Print_Area" localSheetId="13">'10-2'!$A$1:$K$21</definedName>
    <definedName name="_xlnm.Print_Area" localSheetId="3">'11'!$A$1:$Q$24</definedName>
    <definedName name="_xlnm.Print_Area" localSheetId="14">'11-2'!$A$1:$K$21</definedName>
    <definedName name="_xlnm.Print_Area" localSheetId="4">'12'!$A$1:$Q$22</definedName>
    <definedName name="_xlnm.Print_Area" localSheetId="15">'12--2'!$A$1:$K$17</definedName>
    <definedName name="_xlnm.Print_Area" localSheetId="1">'9'!$A$1:$Q$22</definedName>
    <definedName name="_xlnm.Print_Area" localSheetId="12">'9-2'!$A$1:$K$20</definedName>
    <definedName name="_xlnm.Print_Area" localSheetId="11">'II. Dönem'!$A$1:$K$68</definedName>
    <definedName name="_xlnm.Print_Area" localSheetId="0">TÜMÜ!$A$1:$Q$88</definedName>
    <definedName name="_xlnm.Print_Titles" localSheetId="0">TÜMÜ!$1:$1</definedName>
  </definedNames>
  <calcPr calcId="144525"/>
</workbook>
</file>

<file path=xl/calcChain.xml><?xml version="1.0" encoding="utf-8"?>
<calcChain xmlns="http://schemas.openxmlformats.org/spreadsheetml/2006/main">
  <c r="G72" i="23" l="1"/>
  <c r="G56" i="23"/>
  <c r="G54" i="23"/>
  <c r="G51" i="23"/>
  <c r="G48" i="23"/>
  <c r="G45" i="23"/>
  <c r="G26" i="23"/>
  <c r="G6" i="23"/>
  <c r="A72" i="23"/>
  <c r="A56" i="23" l="1"/>
  <c r="A48" i="23"/>
  <c r="A26" i="23"/>
  <c r="A6" i="23"/>
  <c r="A45" i="23"/>
  <c r="A54" i="23" l="1"/>
  <c r="A83" i="23" l="1"/>
  <c r="A84" i="23"/>
  <c r="A85" i="23"/>
  <c r="A86" i="23"/>
  <c r="A87" i="23"/>
  <c r="A71" i="23"/>
  <c r="G71" i="23"/>
  <c r="A73" i="23"/>
  <c r="G73" i="23"/>
  <c r="A74" i="23"/>
  <c r="G74" i="23"/>
  <c r="A75" i="23"/>
  <c r="G75" i="23"/>
  <c r="A76" i="23"/>
  <c r="G76" i="23"/>
  <c r="A77" i="23"/>
  <c r="G77" i="23"/>
  <c r="A78" i="23"/>
  <c r="G78" i="23"/>
  <c r="A79" i="23"/>
  <c r="G79" i="23"/>
  <c r="A80" i="23"/>
  <c r="G80" i="23"/>
  <c r="A81" i="23"/>
  <c r="G81" i="23"/>
  <c r="A82" i="23"/>
  <c r="G82" i="23"/>
  <c r="G83" i="23"/>
  <c r="G84" i="23"/>
  <c r="G85" i="23"/>
  <c r="G86" i="23"/>
  <c r="G57" i="23" l="1"/>
  <c r="G55" i="23"/>
  <c r="G53" i="23"/>
  <c r="G52" i="23"/>
  <c r="G50" i="23"/>
  <c r="G49" i="23"/>
  <c r="G47" i="23"/>
  <c r="G46" i="23"/>
  <c r="G44" i="23"/>
  <c r="G37" i="23"/>
  <c r="G36" i="23"/>
  <c r="G35" i="23"/>
  <c r="G34" i="23"/>
  <c r="G33" i="23"/>
  <c r="G32" i="23"/>
  <c r="G31" i="23"/>
  <c r="G30" i="23"/>
  <c r="G29" i="23"/>
  <c r="G28" i="23"/>
  <c r="G27" i="23"/>
  <c r="G25" i="23"/>
  <c r="G17" i="23"/>
  <c r="G16" i="23"/>
  <c r="G15" i="23"/>
  <c r="G14" i="23"/>
  <c r="G13" i="23"/>
  <c r="G12" i="23"/>
  <c r="G11" i="23"/>
  <c r="G10" i="23"/>
  <c r="G9" i="23"/>
  <c r="G8" i="23"/>
  <c r="G7" i="23"/>
  <c r="G5" i="23"/>
  <c r="A58" i="23"/>
  <c r="A57" i="23"/>
  <c r="A55" i="23"/>
  <c r="A53" i="23"/>
  <c r="A52" i="23"/>
  <c r="A50" i="23"/>
  <c r="A49" i="23"/>
  <c r="A47" i="23"/>
  <c r="A46" i="23"/>
  <c r="A44" i="23"/>
  <c r="A37" i="23"/>
  <c r="A36" i="23"/>
  <c r="A35" i="23"/>
  <c r="A34" i="23"/>
  <c r="A33" i="23"/>
  <c r="A32" i="23"/>
  <c r="A31" i="23"/>
  <c r="A30" i="23"/>
  <c r="A29" i="23"/>
  <c r="A28" i="23"/>
  <c r="A27" i="23"/>
  <c r="A25" i="23"/>
  <c r="A19" i="24" l="1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G21" i="5" l="1"/>
  <c r="A21" i="5"/>
  <c r="G20" i="5"/>
  <c r="A20" i="5"/>
  <c r="G19" i="5"/>
  <c r="A19" i="5"/>
  <c r="G18" i="5"/>
  <c r="A18" i="5"/>
  <c r="G17" i="5"/>
  <c r="A17" i="5"/>
  <c r="G16" i="5"/>
  <c r="A16" i="5"/>
  <c r="G15" i="5"/>
  <c r="A15" i="5"/>
  <c r="G14" i="5"/>
  <c r="A14" i="5"/>
  <c r="G13" i="5"/>
  <c r="A13" i="5"/>
  <c r="G12" i="5"/>
  <c r="A12" i="5"/>
  <c r="G11" i="5"/>
  <c r="A11" i="5"/>
  <c r="G10" i="5"/>
  <c r="A10" i="5"/>
  <c r="G9" i="5"/>
  <c r="A9" i="5"/>
  <c r="G8" i="5"/>
  <c r="A8" i="5"/>
  <c r="G7" i="5"/>
  <c r="A7" i="5"/>
  <c r="G6" i="5"/>
  <c r="A6" i="5"/>
  <c r="G5" i="5"/>
  <c r="A5" i="5"/>
  <c r="A20" i="3"/>
  <c r="A19" i="3"/>
  <c r="G18" i="3"/>
  <c r="A18" i="3"/>
  <c r="G17" i="3"/>
  <c r="A17" i="3"/>
  <c r="G16" i="3"/>
  <c r="A16" i="3"/>
  <c r="G15" i="3"/>
  <c r="A15" i="3"/>
  <c r="G14" i="3"/>
  <c r="A14" i="3"/>
  <c r="G13" i="3"/>
  <c r="A13" i="3"/>
  <c r="G12" i="3"/>
  <c r="A12" i="3"/>
  <c r="G11" i="3"/>
  <c r="A11" i="3"/>
  <c r="G10" i="3"/>
  <c r="A10" i="3"/>
  <c r="G9" i="3"/>
  <c r="A9" i="3"/>
  <c r="G8" i="3"/>
  <c r="A8" i="3"/>
  <c r="G7" i="3"/>
  <c r="A7" i="3"/>
  <c r="G6" i="3"/>
  <c r="A6" i="3"/>
  <c r="G5" i="3"/>
  <c r="A5" i="3"/>
  <c r="G21" i="2"/>
  <c r="A21" i="2"/>
  <c r="A20" i="2"/>
  <c r="A19" i="2"/>
  <c r="G18" i="2"/>
  <c r="A18" i="2"/>
  <c r="G17" i="2"/>
  <c r="A17" i="2"/>
  <c r="G16" i="2"/>
  <c r="A16" i="2"/>
  <c r="G15" i="2"/>
  <c r="A15" i="2"/>
  <c r="G14" i="2"/>
  <c r="A14" i="2"/>
  <c r="G13" i="2"/>
  <c r="A13" i="2"/>
  <c r="G12" i="2"/>
  <c r="A12" i="2"/>
  <c r="G11" i="2"/>
  <c r="A11" i="2"/>
  <c r="G10" i="2"/>
  <c r="A10" i="2"/>
  <c r="G9" i="2"/>
  <c r="A9" i="2"/>
  <c r="G8" i="2"/>
  <c r="A8" i="2"/>
  <c r="G7" i="2"/>
  <c r="A7" i="2"/>
  <c r="G6" i="2"/>
  <c r="A6" i="2"/>
  <c r="G5" i="2"/>
  <c r="A5" i="2"/>
  <c r="G19" i="23"/>
  <c r="G21" i="4" l="1"/>
  <c r="A21" i="4"/>
  <c r="G20" i="4"/>
  <c r="A20" i="4"/>
  <c r="G19" i="4"/>
  <c r="A19" i="4"/>
  <c r="G18" i="4"/>
  <c r="A18" i="4"/>
  <c r="G17" i="4"/>
  <c r="A17" i="4"/>
  <c r="G16" i="4"/>
  <c r="A16" i="4"/>
  <c r="G15" i="4"/>
  <c r="A15" i="4"/>
  <c r="G14" i="4"/>
  <c r="A14" i="4"/>
  <c r="G13" i="4"/>
  <c r="A13" i="4"/>
  <c r="G12" i="4"/>
  <c r="A12" i="4"/>
  <c r="G11" i="4"/>
  <c r="A11" i="4"/>
  <c r="G10" i="4"/>
  <c r="A10" i="4"/>
  <c r="G9" i="4"/>
  <c r="A9" i="4"/>
  <c r="G8" i="4"/>
  <c r="A8" i="4"/>
  <c r="G7" i="4"/>
  <c r="A7" i="4"/>
  <c r="G6" i="4"/>
  <c r="A6" i="4"/>
  <c r="G5" i="4"/>
  <c r="A5" i="4"/>
  <c r="A16" i="23" l="1"/>
  <c r="A17" i="23"/>
  <c r="A15" i="23"/>
  <c r="A14" i="23"/>
  <c r="A13" i="23"/>
  <c r="A12" i="23"/>
  <c r="A11" i="23"/>
  <c r="A10" i="23"/>
  <c r="G20" i="23" l="1"/>
  <c r="A59" i="23"/>
  <c r="A39" i="23"/>
  <c r="A7" i="23"/>
  <c r="A8" i="23"/>
  <c r="A9" i="23"/>
  <c r="A19" i="23"/>
  <c r="A20" i="23"/>
  <c r="A5" i="23"/>
  <c r="A22" i="13" l="1"/>
  <c r="A7" i="13"/>
  <c r="A10" i="13"/>
  <c r="A6" i="13"/>
  <c r="A9" i="13"/>
  <c r="A5" i="13"/>
  <c r="A20" i="13"/>
  <c r="A21" i="13"/>
  <c r="A23" i="13"/>
  <c r="A17" i="13"/>
  <c r="A18" i="13"/>
  <c r="A19" i="13"/>
  <c r="A28" i="13"/>
  <c r="A27" i="13"/>
  <c r="A16" i="13"/>
  <c r="A15" i="13"/>
  <c r="A8" i="13"/>
  <c r="A11" i="13"/>
  <c r="A4" i="13"/>
</calcChain>
</file>

<file path=xl/sharedStrings.xml><?xml version="1.0" encoding="utf-8"?>
<sst xmlns="http://schemas.openxmlformats.org/spreadsheetml/2006/main" count="1749" uniqueCount="173">
  <si>
    <t>1.SINAVLAR</t>
  </si>
  <si>
    <t>2.SINAVLAR</t>
  </si>
  <si>
    <t>Tarih</t>
  </si>
  <si>
    <t>Saat</t>
  </si>
  <si>
    <t>Sınıf</t>
  </si>
  <si>
    <t>Dersin Adı</t>
  </si>
  <si>
    <t>Gün</t>
  </si>
  <si>
    <t>MATEMATİK</t>
  </si>
  <si>
    <t>İNGİLİZCE</t>
  </si>
  <si>
    <t>TÜRK EDEBİYATI</t>
  </si>
  <si>
    <t>BİYOLOJİ</t>
  </si>
  <si>
    <t>TARİH</t>
  </si>
  <si>
    <t>FİZİK</t>
  </si>
  <si>
    <t>KİMYA</t>
  </si>
  <si>
    <t>DİL ve ANLATIM</t>
  </si>
  <si>
    <t>COĞRAFYA</t>
  </si>
  <si>
    <t>SEÇ. SANAT TAR.</t>
  </si>
  <si>
    <t>ALMANCA</t>
  </si>
  <si>
    <t>12. SINIFLAR</t>
  </si>
  <si>
    <t>DİN.KL.AH.BİL.</t>
  </si>
  <si>
    <t>SAĞLIK BİL.</t>
  </si>
  <si>
    <t>TEMEL DİN. BİL</t>
  </si>
  <si>
    <t>9/D-E-F</t>
  </si>
  <si>
    <t>9/A-B-C</t>
  </si>
  <si>
    <t>SEÇ. OSM. TÜRK.</t>
  </si>
  <si>
    <t>TEM. DİN. BİL.</t>
  </si>
  <si>
    <t>DEM.İNS. HAK.</t>
  </si>
  <si>
    <t>10/A-B-C-H</t>
  </si>
  <si>
    <t>10/D-E-F-I</t>
  </si>
  <si>
    <t>10/ABCDEF</t>
  </si>
  <si>
    <t>TRAFİK ve İLKYRD.</t>
  </si>
  <si>
    <t>DİN. KL. AH. BİL.</t>
  </si>
  <si>
    <t>MANTIK</t>
  </si>
  <si>
    <t>ÇAĞ. TÜRK DN.TR.</t>
  </si>
  <si>
    <t>GEOMETRİ</t>
  </si>
  <si>
    <t>DİN KL. AH. BİL</t>
  </si>
  <si>
    <t>11/A-B-C-D</t>
  </si>
  <si>
    <t>11/BCDEF</t>
  </si>
  <si>
    <t>FELSEFE</t>
  </si>
  <si>
    <t>SEÇ. DİL ve ANLT.</t>
  </si>
  <si>
    <t>SEÇ.TÜRK EDB.</t>
  </si>
  <si>
    <t>SEÇ.TARİH</t>
  </si>
  <si>
    <t>SEÇ.OSM. TÜRK.</t>
  </si>
  <si>
    <t>SEÇ. COĞRAFYA</t>
  </si>
  <si>
    <t>SEÇ. SOSYOLOJİ</t>
  </si>
  <si>
    <t>SEÇ. GEOMETRİ</t>
  </si>
  <si>
    <t>SEÇ. MATEMATİK</t>
  </si>
  <si>
    <t>S. DEM. Ve İN.HAK.</t>
  </si>
  <si>
    <t>11/E-F</t>
  </si>
  <si>
    <t>12/B-C-D-G</t>
  </si>
  <si>
    <t>12/ACDEFG</t>
  </si>
  <si>
    <t>PAZARTESİ</t>
  </si>
  <si>
    <t>SALI</t>
  </si>
  <si>
    <t>ÇARŞAMBA</t>
  </si>
  <si>
    <t>PERŞEMBE</t>
  </si>
  <si>
    <t>CUMA</t>
  </si>
  <si>
    <t>12/BCDEFG</t>
  </si>
  <si>
    <t>GİRİŞİMCİLİK</t>
  </si>
  <si>
    <t>11/ABCD</t>
  </si>
  <si>
    <t>11.SINIFLAR</t>
  </si>
  <si>
    <t>T.C. İNK. TR. ATA.</t>
  </si>
  <si>
    <t>11/C-D-E-F</t>
  </si>
  <si>
    <t>9.SINIF</t>
  </si>
  <si>
    <t>10.SINIF</t>
  </si>
  <si>
    <t>11.SINIF</t>
  </si>
  <si>
    <t>12.SINIF</t>
  </si>
  <si>
    <t>Din Kl. Ah. Bil.</t>
  </si>
  <si>
    <r>
      <t xml:space="preserve">ÇAYIROVA GÜZELTEPE FEVZİ ÇAKMAK ANADOLU LİSESİ 
2014/2015 EĞİTİM ÖĞRETİM YILI 1. DÖNEM SONU SINAV (TELAFİ) PROGRAMI
</t>
    </r>
    <r>
      <rPr>
        <b/>
        <u/>
        <sz val="16"/>
        <color theme="1"/>
        <rFont val="Rockwell Extra Bold"/>
        <family val="1"/>
      </rPr>
      <t/>
    </r>
  </si>
  <si>
    <t xml:space="preserve">
10.SINIFLAR</t>
  </si>
  <si>
    <t>11-A</t>
  </si>
  <si>
    <t>Ders</t>
  </si>
  <si>
    <t>12-B</t>
  </si>
  <si>
    <t xml:space="preserve">12-B </t>
  </si>
  <si>
    <t>Çayan BÜYÜKDENİZ</t>
  </si>
  <si>
    <t>Okul Müdürü</t>
  </si>
  <si>
    <t>NOT: Öğrencinin hangi dersi zayıfsa o dersten sınav girmesi zorunludur. Sınava girmeyen öğrenciler için e okula girmedi (G), kopya çekenler için "K" yazılacaktır.</t>
  </si>
  <si>
    <t>SINAVA KATILACAK ÖĞRENCİ SAYISI</t>
  </si>
  <si>
    <t>SINAVIN YAPILACAĞI SINIFLAR</t>
  </si>
  <si>
    <r>
      <t xml:space="preserve">ÇAYIROVA GÜZELTEPE FEVZİ ÇAKMAK ANADOLU LİSESİ 
2014/2015 EĞİTİM ÖĞRETİM YILI 
1. DÖNEM SONU </t>
    </r>
    <r>
      <rPr>
        <b/>
        <i/>
        <u/>
        <sz val="12"/>
        <rFont val="Arial Black"/>
        <family val="2"/>
        <charset val="162"/>
      </rPr>
      <t xml:space="preserve">ORTAK </t>
    </r>
    <r>
      <rPr>
        <b/>
        <sz val="12"/>
        <rFont val="Arial Black"/>
        <family val="2"/>
        <charset val="162"/>
      </rPr>
      <t xml:space="preserve">SINAV PROGRAMI
</t>
    </r>
    <r>
      <rPr>
        <b/>
        <u/>
        <sz val="16"/>
        <color theme="1"/>
        <rFont val="Rockwell Extra Bold"/>
        <family val="1"/>
      </rPr>
      <t/>
    </r>
  </si>
  <si>
    <t>12/D-E-F</t>
  </si>
  <si>
    <t>12/F</t>
  </si>
  <si>
    <t>12/C-D</t>
  </si>
  <si>
    <t>9/A-B-C-D-E-F</t>
  </si>
  <si>
    <t xml:space="preserve">9/A </t>
  </si>
  <si>
    <t>9/A-B-C-D-E</t>
  </si>
  <si>
    <t>9/A-B-C-D</t>
  </si>
  <si>
    <t>9/A-B</t>
  </si>
  <si>
    <t>9/A</t>
  </si>
  <si>
    <t>10/A-B-C-D-E-F-H-I</t>
  </si>
  <si>
    <t>10/A-B-C-D-E-F</t>
  </si>
  <si>
    <t>10/A-B-C-D</t>
  </si>
  <si>
    <t>10/A-B</t>
  </si>
  <si>
    <t>9/B</t>
  </si>
  <si>
    <t xml:space="preserve">10/A-B-C-D-E-F-H </t>
  </si>
  <si>
    <t>11/A-B-C</t>
  </si>
  <si>
    <t>11/A</t>
  </si>
  <si>
    <t>11/A-B</t>
  </si>
  <si>
    <t>11/E</t>
  </si>
  <si>
    <t>NOT:</t>
  </si>
  <si>
    <t xml:space="preserve">Öğrecinin hangi dersi zayıfsa, öğrenci o dersten sınav girmek zorundadır. </t>
  </si>
  <si>
    <t>Dersi zayıf olmadığı halde sınav girmek isteyen öğrenciler sorumlu müdür yardımcısına gidip kayıt yapmak zorundadır.</t>
  </si>
  <si>
    <t>2.  SINAVLAR</t>
  </si>
  <si>
    <t>2. SINAVLAR</t>
  </si>
  <si>
    <t>9.SINIFLAR</t>
  </si>
  <si>
    <r>
      <t xml:space="preserve">ÇAYIROVA GÜZELTEPE FEVZİ ÇAKMAK ANADOLU LİSESİ 
2014/2015 EĞİTİM ÖĞRETİM YILI 2. DÖNEM SINAV PROGRAMI
</t>
    </r>
    <r>
      <rPr>
        <b/>
        <u/>
        <sz val="16"/>
        <color theme="1"/>
        <rFont val="Rockwell Extra Bold"/>
        <family val="1"/>
      </rPr>
      <t/>
    </r>
  </si>
  <si>
    <t>NOT: Planlanmayan bir durum söz konusu olduğunda sınav tarihleri değiştirilecektir.</t>
  </si>
  <si>
    <t>TELAFİ SINAVLARI</t>
  </si>
  <si>
    <t>OSMANLI TÜRKÇESİ</t>
  </si>
  <si>
    <t>NOT :SINAV PROGRAMINDA YER ALMAYAN DERSLERE AİT SINAV TARİHLERİ İLGİLİ DERS ÖĞRETMENİ TARAFINDAN BELİRLENECEKTİR.</t>
  </si>
  <si>
    <t>TÜRK DİLİ VE EDEBİYATI</t>
  </si>
  <si>
    <t>SINAVLAR       12/C SINIFINDA YAPILACAKTIR</t>
  </si>
  <si>
    <t>BEDEN EĞİTİMİ</t>
  </si>
  <si>
    <t>9(DE)</t>
  </si>
  <si>
    <t>DİN KÜLTÜRÜ VE AH.BİLGİSİ</t>
  </si>
  <si>
    <t>TC.İNKILAP TARİHİ VE ATA.</t>
  </si>
  <si>
    <t>SEÇ.DEMOKRASİ VE İNS.HAK.</t>
  </si>
  <si>
    <t>SAĞLIK BİLGİSİ VE TRAFİK KÜL.</t>
  </si>
  <si>
    <t>SEÇ.İNGİLİZCE</t>
  </si>
  <si>
    <t>SEÇ.OSMANLI TÜRKÇESİ</t>
  </si>
  <si>
    <t>SEÇ.MATEMATİK TARİHİ VE UYG.</t>
  </si>
  <si>
    <t>11(AB)</t>
  </si>
  <si>
    <t>SEÇ.TÜRK DİLİ VE EDEBİYATI</t>
  </si>
  <si>
    <t>11(CDEFG)</t>
  </si>
  <si>
    <t>SEÇ.COĞRAFYA</t>
  </si>
  <si>
    <t>SEÇ.TEMEL DİNİ BİLGİLER</t>
  </si>
  <si>
    <t>SEÇ.KİMYA</t>
  </si>
  <si>
    <t>SEÇ.FİZİK</t>
  </si>
  <si>
    <t>SEÇ.BİYOLOJİ</t>
  </si>
  <si>
    <t>SEÇ.SOSYOLOJİ</t>
  </si>
  <si>
    <t>11(ABCDE)</t>
  </si>
  <si>
    <t>11(FG)</t>
  </si>
  <si>
    <t>9(A)</t>
  </si>
  <si>
    <t>9(BC)</t>
  </si>
  <si>
    <t>10(ABCDE)</t>
  </si>
  <si>
    <t>SEÇ,İSLAM KÜLTÜR VE MED.</t>
  </si>
  <si>
    <t>10(FG)</t>
  </si>
  <si>
    <t>10(HI)</t>
  </si>
  <si>
    <t>SEÇ.TEMEL MATEMATİK</t>
  </si>
  <si>
    <t>SEÇ.ASTRONOMİ VE UZAY BİL.</t>
  </si>
  <si>
    <t>11(CDE)</t>
  </si>
  <si>
    <t>SEÇ.MATEMATİK</t>
  </si>
  <si>
    <t>12(AB)</t>
  </si>
  <si>
    <t>12(CDE)</t>
  </si>
  <si>
    <t>10.SINIFLAR</t>
  </si>
  <si>
    <t>ÇAYIROVA FEVZİ ÇAKMAK ANADOLU LİSESİ 2021 - 2022 EĞİTİM ÖĞRETİM YILI 2.DÖNEM SINAV PROGRAMI</t>
  </si>
  <si>
    <t>SEÇ.PSİKOLOJİ</t>
  </si>
  <si>
    <t>SEÇ.ÇAĞDAŞ TÜRK VE DÜN.TAR.</t>
  </si>
  <si>
    <t>SEÇ.MANTIK</t>
  </si>
  <si>
    <t>12BCDEF</t>
  </si>
  <si>
    <t>12A</t>
  </si>
  <si>
    <t>12ABCD</t>
  </si>
  <si>
    <t>12EF</t>
  </si>
  <si>
    <t>12BCD</t>
  </si>
  <si>
    <t>2.YAZILI TARİHLERİ</t>
  </si>
  <si>
    <t>ÇAYIROVA FEVZİ ÇAKMAK ANADOLU LİSESİ 2024- 2025 EĞİTİM ÖĞRETİM YILI 1.DÖNEM SINAV PROGRAMI</t>
  </si>
  <si>
    <t>PEYGAMBERİMİZİN HAYATI</t>
  </si>
  <si>
    <t>TEMEL DİNİ BİLGİLER</t>
  </si>
  <si>
    <t>TÜRK KÜLTÜR VE MEDENİYET TAR</t>
  </si>
  <si>
    <t>11A</t>
  </si>
  <si>
    <t>SEÇMELİ TÜRK DİL. VE EDB</t>
  </si>
  <si>
    <t>TEMEL MATEMATİK</t>
  </si>
  <si>
    <t>11BCDEF</t>
  </si>
  <si>
    <t>11BCDE</t>
  </si>
  <si>
    <t>12F</t>
  </si>
  <si>
    <t>İNKILAP TARİHİ</t>
  </si>
  <si>
    <t>TÜRK SOS.HAYATINDA AİLE</t>
  </si>
  <si>
    <t>DEMOKASİ VE İNSAN HAK.</t>
  </si>
  <si>
    <t>TÜRK DİLİ VE EDEBİYATI (dinlme)</t>
  </si>
  <si>
    <t>TÜRK DİLİ VE EDEBİYATI(dinleme)</t>
  </si>
  <si>
    <t>FELSFE</t>
  </si>
  <si>
    <t>TÜRK DİLİ VE EDEBİYATI(DİNLEME)</t>
  </si>
  <si>
    <t>12ABCDE</t>
  </si>
  <si>
    <t>12BCDE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</si>
</sst>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Segoe UI Light"/>
      <family val="2"/>
      <charset val="162"/>
    </font>
    <font>
      <sz val="9"/>
      <color theme="1"/>
      <name val="Calibri"/>
      <family val="2"/>
      <charset val="162"/>
      <scheme val="minor"/>
    </font>
    <font>
      <b/>
      <u/>
      <sz val="16"/>
      <color theme="1"/>
      <name val="Rockwell Extra Bold"/>
      <family val="1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Ravie"/>
      <family val="5"/>
    </font>
    <font>
      <b/>
      <sz val="12"/>
      <name val="Arial Black"/>
      <family val="2"/>
      <charset val="162"/>
    </font>
    <font>
      <b/>
      <sz val="12"/>
      <color theme="1"/>
      <name val="Modern No. 20"/>
      <family val="1"/>
    </font>
    <font>
      <b/>
      <i/>
      <u/>
      <sz val="12"/>
      <name val="Arial Black"/>
      <family val="2"/>
      <charset val="162"/>
    </font>
    <font>
      <sz val="11"/>
      <name val="Calibri"/>
      <family val="2"/>
      <charset val="162"/>
      <scheme val="minor"/>
    </font>
    <font>
      <b/>
      <sz val="16"/>
      <color theme="1"/>
      <name val="Modern No. 20"/>
      <family val="1"/>
    </font>
    <font>
      <b/>
      <i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 Black"/>
      <family val="2"/>
      <charset val="162"/>
    </font>
    <font>
      <b/>
      <sz val="14"/>
      <color theme="1"/>
      <name val="Cambria"/>
      <family val="1"/>
      <charset val="162"/>
      <scheme val="maj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 applyAlignment="1">
      <alignment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shrinkToFit="1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Border="1"/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14" fontId="0" fillId="2" borderId="0" xfId="0" applyNumberForma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shrinkToFit="1"/>
    </xf>
    <xf numFmtId="0" fontId="8" fillId="2" borderId="0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Alignment="1">
      <alignment vertical="center" shrinkToFit="1"/>
    </xf>
    <xf numFmtId="14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6" fillId="2" borderId="0" xfId="0" applyFont="1" applyFill="1" applyBorder="1" applyAlignment="1">
      <alignment vertical="center" shrinkToFit="1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6" fillId="2" borderId="12" xfId="0" applyFont="1" applyFill="1" applyBorder="1" applyAlignment="1">
      <alignment vertical="center" shrinkToFit="1"/>
    </xf>
    <xf numFmtId="14" fontId="3" fillId="2" borderId="1" xfId="0" applyNumberFormat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 shrinkToFit="1"/>
    </xf>
    <xf numFmtId="0" fontId="0" fillId="2" borderId="12" xfId="0" applyFont="1" applyFill="1" applyBorder="1" applyAlignment="1">
      <alignment vertical="center" shrinkToFit="1"/>
    </xf>
    <xf numFmtId="0" fontId="0" fillId="2" borderId="1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textRotation="255" wrapText="1"/>
    </xf>
    <xf numFmtId="0" fontId="0" fillId="2" borderId="0" xfId="0" applyFill="1" applyAlignment="1">
      <alignment textRotation="90"/>
    </xf>
    <xf numFmtId="0" fontId="3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vertical="center" textRotation="90"/>
    </xf>
    <xf numFmtId="0" fontId="0" fillId="2" borderId="0" xfId="0" applyFill="1" applyAlignment="1">
      <alignment vertical="center" textRotation="255" wrapText="1"/>
    </xf>
    <xf numFmtId="0" fontId="14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1" fillId="0" borderId="0" xfId="0" applyFont="1" applyFill="1" applyAlignment="1">
      <alignment shrinkToFit="1"/>
    </xf>
    <xf numFmtId="0" fontId="0" fillId="0" borderId="0" xfId="0" applyFill="1"/>
    <xf numFmtId="0" fontId="3" fillId="0" borderId="1" xfId="0" applyFont="1" applyFill="1" applyBorder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 shrinkToFit="1"/>
    </xf>
    <xf numFmtId="0" fontId="1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shrinkToFit="1"/>
    </xf>
    <xf numFmtId="0" fontId="22" fillId="0" borderId="16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/>
    </xf>
    <xf numFmtId="0" fontId="0" fillId="0" borderId="1" xfId="0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shrinkToFi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shrinkToFit="1"/>
    </xf>
    <xf numFmtId="0" fontId="5" fillId="0" borderId="0" xfId="0" applyFont="1" applyFill="1" applyAlignment="1">
      <alignment horizontal="left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 shrinkToFit="1"/>
    </xf>
    <xf numFmtId="0" fontId="19" fillId="0" borderId="15" xfId="0" applyFont="1" applyFill="1" applyBorder="1" applyAlignment="1">
      <alignment horizontal="center" vertical="center" wrapText="1" shrinkToFit="1"/>
    </xf>
    <xf numFmtId="0" fontId="19" fillId="0" borderId="1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shrinkToFi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 shrinkToFit="1"/>
    </xf>
    <xf numFmtId="0" fontId="5" fillId="2" borderId="0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wrapText="1" shrinkToFit="1"/>
    </xf>
    <xf numFmtId="0" fontId="14" fillId="2" borderId="0" xfId="0" applyFont="1" applyFill="1" applyBorder="1" applyAlignment="1">
      <alignment horizontal="center" shrinkToFit="1"/>
    </xf>
    <xf numFmtId="0" fontId="14" fillId="2" borderId="19" xfId="0" applyFont="1" applyFill="1" applyBorder="1" applyAlignment="1">
      <alignment horizontal="center" wrapText="1" shrinkToFit="1"/>
    </xf>
    <xf numFmtId="0" fontId="16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29912</xdr:colOff>
      <xdr:row>0</xdr:row>
      <xdr:rowOff>0</xdr:rowOff>
    </xdr:from>
    <xdr:to>
      <xdr:col>1</xdr:col>
      <xdr:colOff>127000</xdr:colOff>
      <xdr:row>1</xdr:row>
      <xdr:rowOff>238867</xdr:rowOff>
    </xdr:to>
    <xdr:pic>
      <xdr:nvPicPr>
        <xdr:cNvPr id="2" name="Resim 1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2" y="0"/>
          <a:ext cx="837921" cy="736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10583</xdr:colOff>
      <xdr:row>1</xdr:row>
      <xdr:rowOff>246551</xdr:rowOff>
    </xdr:to>
    <xdr:pic>
      <xdr:nvPicPr>
        <xdr:cNvPr id="3" name="Resim 2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0"/>
          <a:ext cx="846666" cy="74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29912</xdr:colOff>
      <xdr:row>0</xdr:row>
      <xdr:rowOff>0</xdr:rowOff>
    </xdr:from>
    <xdr:to>
      <xdr:col>1</xdr:col>
      <xdr:colOff>127000</xdr:colOff>
      <xdr:row>1</xdr:row>
      <xdr:rowOff>238867</xdr:rowOff>
    </xdr:to>
    <xdr:pic>
      <xdr:nvPicPr>
        <xdr:cNvPr id="2" name="Resim 1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2" y="0"/>
          <a:ext cx="840038" cy="73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10583</xdr:colOff>
      <xdr:row>1</xdr:row>
      <xdr:rowOff>246551</xdr:rowOff>
    </xdr:to>
    <xdr:pic>
      <xdr:nvPicPr>
        <xdr:cNvPr id="3" name="Resim 2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0"/>
          <a:ext cx="848783" cy="741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29912</xdr:colOff>
      <xdr:row>0</xdr:row>
      <xdr:rowOff>0</xdr:rowOff>
    </xdr:from>
    <xdr:to>
      <xdr:col>1</xdr:col>
      <xdr:colOff>127000</xdr:colOff>
      <xdr:row>1</xdr:row>
      <xdr:rowOff>238867</xdr:rowOff>
    </xdr:to>
    <xdr:pic>
      <xdr:nvPicPr>
        <xdr:cNvPr id="2" name="Resim 1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2" y="0"/>
          <a:ext cx="840038" cy="73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10583</xdr:colOff>
      <xdr:row>1</xdr:row>
      <xdr:rowOff>246551</xdr:rowOff>
    </xdr:to>
    <xdr:pic>
      <xdr:nvPicPr>
        <xdr:cNvPr id="3" name="Resim 2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0"/>
          <a:ext cx="848783" cy="741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29912</xdr:colOff>
      <xdr:row>0</xdr:row>
      <xdr:rowOff>0</xdr:rowOff>
    </xdr:from>
    <xdr:to>
      <xdr:col>1</xdr:col>
      <xdr:colOff>567707</xdr:colOff>
      <xdr:row>2</xdr:row>
      <xdr:rowOff>275166</xdr:rowOff>
    </xdr:to>
    <xdr:pic>
      <xdr:nvPicPr>
        <xdr:cNvPr id="2" name="Resim 1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2" y="0"/>
          <a:ext cx="1416212" cy="1068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622748</xdr:colOff>
      <xdr:row>0</xdr:row>
      <xdr:rowOff>0</xdr:rowOff>
    </xdr:from>
    <xdr:to>
      <xdr:col>11</xdr:col>
      <xdr:colOff>10584</xdr:colOff>
      <xdr:row>2</xdr:row>
      <xdr:rowOff>254000</xdr:rowOff>
    </xdr:to>
    <xdr:pic>
      <xdr:nvPicPr>
        <xdr:cNvPr id="3" name="Resim 2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65" y="0"/>
          <a:ext cx="135633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29911</xdr:colOff>
      <xdr:row>0</xdr:row>
      <xdr:rowOff>0</xdr:rowOff>
    </xdr:from>
    <xdr:to>
      <xdr:col>1</xdr:col>
      <xdr:colOff>698499</xdr:colOff>
      <xdr:row>2</xdr:row>
      <xdr:rowOff>192367</xdr:rowOff>
    </xdr:to>
    <xdr:pic>
      <xdr:nvPicPr>
        <xdr:cNvPr id="2" name="Resim 1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1" y="0"/>
          <a:ext cx="1409421" cy="134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497417</xdr:colOff>
      <xdr:row>0</xdr:row>
      <xdr:rowOff>0</xdr:rowOff>
    </xdr:from>
    <xdr:to>
      <xdr:col>11</xdr:col>
      <xdr:colOff>10583</xdr:colOff>
      <xdr:row>2</xdr:row>
      <xdr:rowOff>10833</xdr:rowOff>
    </xdr:to>
    <xdr:pic>
      <xdr:nvPicPr>
        <xdr:cNvPr id="3" name="Resim 2" descr="Okul Logos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5667" y="0"/>
          <a:ext cx="1492249" cy="1164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0"/>
  <sheetViews>
    <sheetView tabSelected="1" zoomScaleNormal="100" workbookViewId="0">
      <selection activeCell="S48" sqref="S48"/>
    </sheetView>
  </sheetViews>
  <sheetFormatPr defaultColWidth="9" defaultRowHeight="15" x14ac:dyDescent="0.25"/>
  <cols>
    <col min="1" max="1" width="8.5703125" style="94" customWidth="1"/>
    <col min="2" max="2" width="10.140625" style="95" customWidth="1"/>
    <col min="3" max="3" width="4.85546875" style="95" customWidth="1"/>
    <col min="4" max="4" width="27" style="95" customWidth="1"/>
    <col min="5" max="5" width="11.7109375" style="95" customWidth="1"/>
    <col min="6" max="6" width="1.7109375" style="95" customWidth="1"/>
    <col min="7" max="7" width="10.7109375" style="95" customWidth="1"/>
    <col min="8" max="8" width="9.7109375" style="95" bestFit="1" customWidth="1"/>
    <col min="9" max="9" width="4.42578125" style="95" customWidth="1"/>
    <col min="10" max="10" width="25.42578125" style="95" customWidth="1"/>
    <col min="11" max="11" width="11.28515625" style="95" customWidth="1"/>
    <col min="12" max="12" width="1.5703125" style="95" customWidth="1"/>
    <col min="13" max="13" width="7.85546875" style="95" customWidth="1"/>
    <col min="14" max="14" width="10.140625" style="95" customWidth="1"/>
    <col min="15" max="15" width="4.5703125" style="95" customWidth="1"/>
    <col min="16" max="16" width="16.85546875" style="95" customWidth="1"/>
    <col min="17" max="17" width="9.7109375" style="98" customWidth="1"/>
    <col min="18" max="18" width="9" style="95" customWidth="1"/>
    <col min="19" max="16384" width="9" style="95"/>
  </cols>
  <sheetData>
    <row r="1" spans="1:20" ht="24" customHeight="1" x14ac:dyDescent="0.25">
      <c r="A1" s="165" t="s">
        <v>154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20" ht="21" customHeight="1" x14ac:dyDescent="0.25">
      <c r="A2" s="166" t="s">
        <v>103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20" ht="17.25" customHeight="1" x14ac:dyDescent="0.25">
      <c r="A3" s="167" t="s">
        <v>1</v>
      </c>
      <c r="B3" s="168"/>
      <c r="C3" s="168"/>
      <c r="D3" s="168"/>
      <c r="E3" s="169"/>
      <c r="F3" s="170"/>
      <c r="G3" s="173" t="s">
        <v>1</v>
      </c>
      <c r="H3" s="174"/>
      <c r="I3" s="174"/>
      <c r="J3" s="174"/>
      <c r="K3" s="175"/>
      <c r="L3" s="170"/>
      <c r="M3" s="176"/>
      <c r="N3" s="177"/>
      <c r="O3" s="177"/>
      <c r="P3" s="177"/>
      <c r="Q3" s="178"/>
    </row>
    <row r="4" spans="1:20" ht="18.75" customHeight="1" x14ac:dyDescent="0.25">
      <c r="A4" s="100" t="s">
        <v>6</v>
      </c>
      <c r="B4" s="141" t="s">
        <v>2</v>
      </c>
      <c r="C4" s="141" t="s">
        <v>3</v>
      </c>
      <c r="D4" s="141" t="s">
        <v>5</v>
      </c>
      <c r="E4" s="141" t="s">
        <v>4</v>
      </c>
      <c r="F4" s="171"/>
      <c r="G4" s="101" t="s">
        <v>6</v>
      </c>
      <c r="H4" s="124" t="s">
        <v>2</v>
      </c>
      <c r="I4" s="124" t="s">
        <v>3</v>
      </c>
      <c r="J4" s="124" t="s">
        <v>5</v>
      </c>
      <c r="K4" s="124" t="s">
        <v>4</v>
      </c>
      <c r="L4" s="171"/>
      <c r="M4" s="179"/>
      <c r="N4" s="180"/>
      <c r="O4" s="180"/>
      <c r="P4" s="180"/>
      <c r="Q4" s="181"/>
    </row>
    <row r="5" spans="1:20" ht="15" customHeight="1" x14ac:dyDescent="0.25">
      <c r="A5" s="121" t="str">
        <f>IF(B5="","",UPPER(TEXT(B5,"gggg")))</f>
        <v>PAZARTESİ</v>
      </c>
      <c r="B5" s="121">
        <v>45656</v>
      </c>
      <c r="C5" s="12">
        <v>2</v>
      </c>
      <c r="D5" s="13" t="s">
        <v>109</v>
      </c>
      <c r="E5" s="12">
        <v>9</v>
      </c>
      <c r="F5" s="171"/>
      <c r="G5" s="121" t="str">
        <f>IF(H5="","",UPPER(TEXT(H5,"gggg")))</f>
        <v>PAZARTESİ</v>
      </c>
      <c r="H5" s="121">
        <v>45656</v>
      </c>
      <c r="I5" s="12">
        <v>2</v>
      </c>
      <c r="J5" s="13" t="s">
        <v>109</v>
      </c>
      <c r="K5" s="12">
        <v>9</v>
      </c>
      <c r="L5" s="171"/>
      <c r="M5" s="179"/>
      <c r="N5" s="180"/>
      <c r="O5" s="180"/>
      <c r="P5" s="180"/>
      <c r="Q5" s="181"/>
    </row>
    <row r="6" spans="1:20" ht="15" customHeight="1" x14ac:dyDescent="0.25">
      <c r="A6" s="121" t="str">
        <f>IF(B6="","",UPPER(TEXT(B6,"gggg")))</f>
        <v>PAZARTESİ</v>
      </c>
      <c r="B6" s="121">
        <v>45656</v>
      </c>
      <c r="C6" s="12">
        <v>4</v>
      </c>
      <c r="D6" s="13" t="s">
        <v>168</v>
      </c>
      <c r="E6" s="12">
        <v>9</v>
      </c>
      <c r="F6" s="171"/>
      <c r="G6" s="121" t="str">
        <f>IF(H6="","",UPPER(TEXT(H6,"gggg")))</f>
        <v>PAZARTESİ</v>
      </c>
      <c r="H6" s="121">
        <v>45656</v>
      </c>
      <c r="I6" s="12">
        <v>4</v>
      </c>
      <c r="J6" s="13" t="s">
        <v>168</v>
      </c>
      <c r="K6" s="12">
        <v>9</v>
      </c>
      <c r="L6" s="171"/>
      <c r="M6" s="179"/>
      <c r="N6" s="180"/>
      <c r="O6" s="180"/>
      <c r="P6" s="180"/>
      <c r="Q6" s="181"/>
    </row>
    <row r="7" spans="1:20" ht="15" customHeight="1" x14ac:dyDescent="0.25">
      <c r="A7" s="121" t="str">
        <f t="shared" ref="A7:A20" si="0">IF(B7="","",UPPER(TEXT(B7,"gggg")))</f>
        <v>SALI</v>
      </c>
      <c r="B7" s="121">
        <v>45657</v>
      </c>
      <c r="C7" s="12">
        <v>2</v>
      </c>
      <c r="D7" s="13" t="s">
        <v>7</v>
      </c>
      <c r="E7" s="12">
        <v>9</v>
      </c>
      <c r="F7" s="171"/>
      <c r="G7" s="121" t="str">
        <f t="shared" ref="G7:G17" si="1">IF(H7="","",UPPER(TEXT(H7,"gggg")))</f>
        <v>SALI</v>
      </c>
      <c r="H7" s="121">
        <v>45657</v>
      </c>
      <c r="I7" s="12">
        <v>2</v>
      </c>
      <c r="J7" s="13" t="s">
        <v>7</v>
      </c>
      <c r="K7" s="12">
        <v>9</v>
      </c>
      <c r="L7" s="171"/>
      <c r="M7" s="179"/>
      <c r="N7" s="180"/>
      <c r="O7" s="180"/>
      <c r="P7" s="180"/>
      <c r="Q7" s="181"/>
    </row>
    <row r="8" spans="1:20" ht="15" customHeight="1" x14ac:dyDescent="0.25">
      <c r="A8" s="120" t="str">
        <f t="shared" si="0"/>
        <v>PERŞEMBE</v>
      </c>
      <c r="B8" s="121">
        <v>45659</v>
      </c>
      <c r="C8" s="92">
        <v>2</v>
      </c>
      <c r="D8" s="93" t="s">
        <v>113</v>
      </c>
      <c r="E8" s="92">
        <v>9</v>
      </c>
      <c r="F8" s="171"/>
      <c r="G8" s="120" t="str">
        <f t="shared" si="1"/>
        <v>PERŞEMBE</v>
      </c>
      <c r="H8" s="121">
        <v>45659</v>
      </c>
      <c r="I8" s="92">
        <v>2</v>
      </c>
      <c r="J8" s="93" t="s">
        <v>113</v>
      </c>
      <c r="K8" s="92">
        <v>9</v>
      </c>
      <c r="L8" s="171"/>
      <c r="M8" s="179"/>
      <c r="N8" s="180"/>
      <c r="O8" s="180"/>
      <c r="P8" s="180"/>
      <c r="Q8" s="181"/>
    </row>
    <row r="9" spans="1:20" ht="15" customHeight="1" x14ac:dyDescent="0.25">
      <c r="A9" s="120" t="str">
        <f t="shared" si="0"/>
        <v>PERŞEMBE</v>
      </c>
      <c r="B9" s="121">
        <v>45659</v>
      </c>
      <c r="C9" s="92">
        <v>4</v>
      </c>
      <c r="D9" s="13" t="s">
        <v>8</v>
      </c>
      <c r="E9" s="92">
        <v>9</v>
      </c>
      <c r="F9" s="171"/>
      <c r="G9" s="120" t="str">
        <f t="shared" si="1"/>
        <v>PERŞEMBE</v>
      </c>
      <c r="H9" s="121">
        <v>45659</v>
      </c>
      <c r="I9" s="92">
        <v>4</v>
      </c>
      <c r="J9" s="13" t="s">
        <v>8</v>
      </c>
      <c r="K9" s="92">
        <v>9</v>
      </c>
      <c r="L9" s="171"/>
      <c r="M9" s="179"/>
      <c r="N9" s="180"/>
      <c r="O9" s="180"/>
      <c r="P9" s="180"/>
      <c r="Q9" s="181"/>
      <c r="T9" s="13"/>
    </row>
    <row r="10" spans="1:20" ht="15" customHeight="1" x14ac:dyDescent="0.25">
      <c r="A10" s="121" t="str">
        <f t="shared" ref="A10:A17" si="2">IF(B10="","",UPPER(TEXT(B10,"gggg")))</f>
        <v>CUMA</v>
      </c>
      <c r="B10" s="121">
        <v>45660</v>
      </c>
      <c r="C10" s="12">
        <v>2</v>
      </c>
      <c r="D10" s="93" t="s">
        <v>13</v>
      </c>
      <c r="E10" s="12">
        <v>9</v>
      </c>
      <c r="F10" s="171"/>
      <c r="G10" s="121" t="str">
        <f t="shared" si="1"/>
        <v>CUMA</v>
      </c>
      <c r="H10" s="121">
        <v>45660</v>
      </c>
      <c r="I10" s="12">
        <v>2</v>
      </c>
      <c r="J10" s="93" t="s">
        <v>13</v>
      </c>
      <c r="K10" s="12">
        <v>9</v>
      </c>
      <c r="L10" s="171"/>
      <c r="M10" s="179"/>
      <c r="N10" s="180"/>
      <c r="O10" s="180"/>
      <c r="P10" s="180"/>
      <c r="Q10" s="181"/>
    </row>
    <row r="11" spans="1:20" ht="15" customHeight="1" x14ac:dyDescent="0.25">
      <c r="A11" s="121" t="str">
        <f t="shared" si="2"/>
        <v>PAZARTESİ</v>
      </c>
      <c r="B11" s="121">
        <v>45663</v>
      </c>
      <c r="C11" s="12">
        <v>2</v>
      </c>
      <c r="D11" s="13" t="s">
        <v>12</v>
      </c>
      <c r="E11" s="12">
        <v>9</v>
      </c>
      <c r="F11" s="171"/>
      <c r="G11" s="121" t="str">
        <f t="shared" si="1"/>
        <v>PAZARTESİ</v>
      </c>
      <c r="H11" s="121">
        <v>45663</v>
      </c>
      <c r="I11" s="12">
        <v>2</v>
      </c>
      <c r="J11" s="13" t="s">
        <v>12</v>
      </c>
      <c r="K11" s="12">
        <v>9</v>
      </c>
      <c r="L11" s="171"/>
      <c r="M11" s="179"/>
      <c r="N11" s="180"/>
      <c r="O11" s="180"/>
      <c r="P11" s="180"/>
      <c r="Q11" s="181"/>
    </row>
    <row r="12" spans="1:20" ht="15" customHeight="1" x14ac:dyDescent="0.25">
      <c r="A12" s="120" t="str">
        <f t="shared" si="2"/>
        <v>SALI</v>
      </c>
      <c r="B12" s="121">
        <v>45664</v>
      </c>
      <c r="C12" s="92">
        <v>2</v>
      </c>
      <c r="D12" s="93" t="s">
        <v>11</v>
      </c>
      <c r="E12" s="92">
        <v>9</v>
      </c>
      <c r="F12" s="171"/>
      <c r="G12" s="120" t="str">
        <f t="shared" si="1"/>
        <v>SALI</v>
      </c>
      <c r="H12" s="121">
        <v>45664</v>
      </c>
      <c r="I12" s="92">
        <v>2</v>
      </c>
      <c r="J12" s="93" t="s">
        <v>11</v>
      </c>
      <c r="K12" s="92">
        <v>9</v>
      </c>
      <c r="L12" s="171"/>
      <c r="M12" s="179"/>
      <c r="N12" s="180"/>
      <c r="O12" s="180"/>
      <c r="P12" s="180"/>
      <c r="Q12" s="181"/>
      <c r="T12" s="93"/>
    </row>
    <row r="13" spans="1:20" ht="15" customHeight="1" x14ac:dyDescent="0.25">
      <c r="A13" s="120" t="str">
        <f t="shared" si="2"/>
        <v>SALI</v>
      </c>
      <c r="B13" s="121">
        <v>45664</v>
      </c>
      <c r="C13" s="92">
        <v>4</v>
      </c>
      <c r="D13" s="142" t="s">
        <v>166</v>
      </c>
      <c r="E13" s="92">
        <v>9</v>
      </c>
      <c r="F13" s="171"/>
      <c r="G13" s="120" t="str">
        <f t="shared" si="1"/>
        <v>SALI</v>
      </c>
      <c r="H13" s="121">
        <v>45664</v>
      </c>
      <c r="I13" s="92">
        <v>4</v>
      </c>
      <c r="J13" s="142" t="s">
        <v>166</v>
      </c>
      <c r="K13" s="92">
        <v>9</v>
      </c>
      <c r="L13" s="171"/>
      <c r="M13" s="179"/>
      <c r="N13" s="180"/>
      <c r="O13" s="180"/>
      <c r="P13" s="180"/>
      <c r="Q13" s="181"/>
    </row>
    <row r="14" spans="1:20" ht="15" customHeight="1" x14ac:dyDescent="0.25">
      <c r="A14" s="121" t="str">
        <f t="shared" si="2"/>
        <v>ÇARŞAMBA</v>
      </c>
      <c r="B14" s="121">
        <v>45665</v>
      </c>
      <c r="C14" s="12">
        <v>2</v>
      </c>
      <c r="D14" s="93" t="s">
        <v>15</v>
      </c>
      <c r="E14" s="12">
        <v>9</v>
      </c>
      <c r="F14" s="171"/>
      <c r="G14" s="121" t="str">
        <f t="shared" si="1"/>
        <v>ÇARŞAMBA</v>
      </c>
      <c r="H14" s="121">
        <v>45665</v>
      </c>
      <c r="I14" s="12">
        <v>2</v>
      </c>
      <c r="J14" s="93" t="s">
        <v>15</v>
      </c>
      <c r="K14" s="12">
        <v>9</v>
      </c>
      <c r="L14" s="171"/>
      <c r="M14" s="179"/>
      <c r="N14" s="180"/>
      <c r="O14" s="180"/>
      <c r="P14" s="180"/>
      <c r="Q14" s="181"/>
    </row>
    <row r="15" spans="1:20" ht="15" customHeight="1" x14ac:dyDescent="0.25">
      <c r="A15" s="121" t="str">
        <f t="shared" si="2"/>
        <v>ÇARŞAMBA</v>
      </c>
      <c r="B15" s="121">
        <v>45665</v>
      </c>
      <c r="C15" s="12">
        <v>4</v>
      </c>
      <c r="D15" s="93" t="s">
        <v>156</v>
      </c>
      <c r="E15" s="12">
        <v>9</v>
      </c>
      <c r="F15" s="171"/>
      <c r="G15" s="121" t="str">
        <f t="shared" si="1"/>
        <v>ÇARŞAMBA</v>
      </c>
      <c r="H15" s="121">
        <v>45665</v>
      </c>
      <c r="I15" s="12">
        <v>4</v>
      </c>
      <c r="J15" s="93" t="s">
        <v>156</v>
      </c>
      <c r="K15" s="12">
        <v>9</v>
      </c>
      <c r="L15" s="171"/>
      <c r="M15" s="179"/>
      <c r="N15" s="180"/>
      <c r="O15" s="180"/>
      <c r="P15" s="180"/>
      <c r="Q15" s="181"/>
    </row>
    <row r="16" spans="1:20" ht="15" customHeight="1" x14ac:dyDescent="0.25">
      <c r="A16" s="120" t="str">
        <f t="shared" si="2"/>
        <v>PERŞEMBE</v>
      </c>
      <c r="B16" s="121">
        <v>45666</v>
      </c>
      <c r="C16" s="92">
        <v>2</v>
      </c>
      <c r="D16" s="93" t="s">
        <v>116</v>
      </c>
      <c r="E16" s="92">
        <v>9</v>
      </c>
      <c r="F16" s="171"/>
      <c r="G16" s="120" t="str">
        <f t="shared" si="1"/>
        <v>PERŞEMBE</v>
      </c>
      <c r="H16" s="121">
        <v>45666</v>
      </c>
      <c r="I16" s="92">
        <v>2</v>
      </c>
      <c r="J16" s="93" t="s">
        <v>116</v>
      </c>
      <c r="K16" s="92">
        <v>9</v>
      </c>
      <c r="L16" s="171"/>
      <c r="M16" s="179"/>
      <c r="N16" s="180"/>
      <c r="O16" s="180"/>
      <c r="P16" s="180"/>
      <c r="Q16" s="181"/>
    </row>
    <row r="17" spans="1:17" ht="15" customHeight="1" x14ac:dyDescent="0.25">
      <c r="A17" s="120" t="str">
        <f t="shared" si="2"/>
        <v>PERŞEMBE</v>
      </c>
      <c r="B17" s="121">
        <v>45666</v>
      </c>
      <c r="C17" s="92">
        <v>4</v>
      </c>
      <c r="D17" s="93" t="s">
        <v>10</v>
      </c>
      <c r="E17" s="92">
        <v>9</v>
      </c>
      <c r="F17" s="171"/>
      <c r="G17" s="120" t="str">
        <f t="shared" si="1"/>
        <v>PERŞEMBE</v>
      </c>
      <c r="H17" s="121">
        <v>45666</v>
      </c>
      <c r="I17" s="92">
        <v>4</v>
      </c>
      <c r="J17" s="93" t="s">
        <v>10</v>
      </c>
      <c r="K17" s="92">
        <v>9</v>
      </c>
      <c r="L17" s="171"/>
      <c r="M17" s="179"/>
      <c r="N17" s="180"/>
      <c r="O17" s="180"/>
      <c r="P17" s="180"/>
      <c r="Q17" s="181"/>
    </row>
    <row r="18" spans="1:17" ht="15" customHeight="1" x14ac:dyDescent="0.25">
      <c r="A18" s="120"/>
      <c r="B18" s="121"/>
      <c r="C18" s="117"/>
      <c r="D18" s="143"/>
      <c r="E18" s="92">
        <v>9</v>
      </c>
      <c r="F18" s="171"/>
      <c r="G18" s="120"/>
      <c r="H18" s="120"/>
      <c r="I18" s="117"/>
      <c r="J18" s="93"/>
      <c r="K18" s="92"/>
      <c r="L18" s="171"/>
      <c r="M18" s="179"/>
      <c r="N18" s="180"/>
      <c r="O18" s="180"/>
      <c r="P18" s="180"/>
      <c r="Q18" s="181"/>
    </row>
    <row r="19" spans="1:17" ht="15" customHeight="1" x14ac:dyDescent="0.25">
      <c r="A19" s="120" t="str">
        <f t="shared" si="0"/>
        <v/>
      </c>
      <c r="B19" s="120"/>
      <c r="C19" s="117"/>
      <c r="E19" s="92"/>
      <c r="F19" s="171"/>
      <c r="G19" s="120" t="str">
        <f t="shared" ref="G19" si="3">IF(H19="","",UPPER(TEXT(H19,"gggg")))</f>
        <v/>
      </c>
      <c r="H19" s="120"/>
      <c r="I19" s="92"/>
      <c r="J19" s="93"/>
      <c r="K19" s="92"/>
      <c r="L19" s="171"/>
      <c r="M19" s="179"/>
      <c r="N19" s="180"/>
      <c r="O19" s="180"/>
      <c r="P19" s="180"/>
      <c r="Q19" s="181"/>
    </row>
    <row r="20" spans="1:17" ht="15" customHeight="1" x14ac:dyDescent="0.25">
      <c r="A20" s="90" t="str">
        <f t="shared" si="0"/>
        <v/>
      </c>
      <c r="B20" s="120"/>
      <c r="C20" s="92"/>
      <c r="D20" s="93"/>
      <c r="E20" s="92"/>
      <c r="F20" s="172"/>
      <c r="G20" s="90" t="str">
        <f t="shared" ref="G20" si="4">IF(H20="","",UPPER(TEXT(H20,"gggg")))</f>
        <v/>
      </c>
      <c r="H20" s="120"/>
      <c r="I20" s="92"/>
      <c r="J20" s="93"/>
      <c r="K20" s="92"/>
      <c r="L20" s="172"/>
      <c r="M20" s="173"/>
      <c r="N20" s="174"/>
      <c r="O20" s="174"/>
      <c r="P20" s="174"/>
      <c r="Q20" s="175"/>
    </row>
    <row r="21" spans="1:17" ht="15" customHeight="1" x14ac:dyDescent="0.3">
      <c r="A21" s="188" t="s">
        <v>108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17" ht="21.75" customHeight="1" x14ac:dyDescent="0.25">
      <c r="A22" s="190" t="s">
        <v>143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</row>
    <row r="23" spans="1:17" ht="15.75" x14ac:dyDescent="0.25">
      <c r="A23" s="160" t="s">
        <v>1</v>
      </c>
      <c r="B23" s="161"/>
      <c r="C23" s="161"/>
      <c r="D23" s="161"/>
      <c r="E23" s="162"/>
      <c r="F23" s="187"/>
      <c r="G23" s="160" t="s">
        <v>1</v>
      </c>
      <c r="H23" s="161"/>
      <c r="I23" s="161"/>
      <c r="J23" s="161"/>
      <c r="K23" s="162"/>
      <c r="L23" s="193"/>
      <c r="M23" s="151"/>
      <c r="N23" s="152"/>
      <c r="O23" s="152"/>
      <c r="P23" s="152"/>
      <c r="Q23" s="153"/>
    </row>
    <row r="24" spans="1:17" x14ac:dyDescent="0.25">
      <c r="A24" s="100" t="s">
        <v>6</v>
      </c>
      <c r="B24" s="110" t="s">
        <v>2</v>
      </c>
      <c r="C24" s="110" t="s">
        <v>3</v>
      </c>
      <c r="D24" s="110" t="s">
        <v>5</v>
      </c>
      <c r="E24" s="110" t="s">
        <v>4</v>
      </c>
      <c r="F24" s="187"/>
      <c r="G24" s="100" t="s">
        <v>6</v>
      </c>
      <c r="H24" s="110" t="s">
        <v>2</v>
      </c>
      <c r="I24" s="110" t="s">
        <v>3</v>
      </c>
      <c r="J24" s="110" t="s">
        <v>5</v>
      </c>
      <c r="K24" s="110" t="s">
        <v>4</v>
      </c>
      <c r="L24" s="194"/>
      <c r="M24" s="154"/>
      <c r="N24" s="155"/>
      <c r="O24" s="155"/>
      <c r="P24" s="155"/>
      <c r="Q24" s="156"/>
    </row>
    <row r="25" spans="1:17" ht="15" customHeight="1" x14ac:dyDescent="0.25">
      <c r="A25" s="121" t="str">
        <f>IF(B25="","",UPPER(TEXT(B25,"gggg")))</f>
        <v>PAZARTESİ</v>
      </c>
      <c r="B25" s="121">
        <v>45656</v>
      </c>
      <c r="C25" s="12">
        <v>2</v>
      </c>
      <c r="D25" s="13" t="s">
        <v>109</v>
      </c>
      <c r="E25" s="12">
        <v>10</v>
      </c>
      <c r="F25" s="187"/>
      <c r="G25" s="121" t="str">
        <f>IF(H25="","",UPPER(TEXT(H25,"gggg")))</f>
        <v>PAZARTESİ</v>
      </c>
      <c r="H25" s="121">
        <v>45656</v>
      </c>
      <c r="I25" s="12">
        <v>2</v>
      </c>
      <c r="J25" s="13" t="s">
        <v>109</v>
      </c>
      <c r="K25" s="12">
        <v>10</v>
      </c>
      <c r="L25" s="194"/>
      <c r="M25" s="154"/>
      <c r="N25" s="155"/>
      <c r="O25" s="155"/>
      <c r="P25" s="155"/>
      <c r="Q25" s="156"/>
    </row>
    <row r="26" spans="1:17" ht="15" customHeight="1" x14ac:dyDescent="0.25">
      <c r="A26" s="121" t="str">
        <f>IF(B26="","",UPPER(TEXT(B26,"gggg")))</f>
        <v>PAZARTESİ</v>
      </c>
      <c r="B26" s="121">
        <v>45656</v>
      </c>
      <c r="C26" s="12">
        <v>4</v>
      </c>
      <c r="D26" s="13" t="s">
        <v>168</v>
      </c>
      <c r="E26" s="12">
        <v>10</v>
      </c>
      <c r="F26" s="187"/>
      <c r="G26" s="121" t="str">
        <f>IF(H26="","",UPPER(TEXT(H26,"gggg")))</f>
        <v>PAZARTESİ</v>
      </c>
      <c r="H26" s="121">
        <v>45656</v>
      </c>
      <c r="I26" s="12">
        <v>4</v>
      </c>
      <c r="J26" s="13" t="s">
        <v>168</v>
      </c>
      <c r="K26" s="12">
        <v>10</v>
      </c>
      <c r="L26" s="194"/>
      <c r="M26" s="154"/>
      <c r="N26" s="155"/>
      <c r="O26" s="155"/>
      <c r="P26" s="155"/>
      <c r="Q26" s="156"/>
    </row>
    <row r="27" spans="1:17" ht="15" customHeight="1" x14ac:dyDescent="0.25">
      <c r="A27" s="121" t="str">
        <f t="shared" ref="A27:A37" si="5">IF(B27="","",UPPER(TEXT(B27,"gggg")))</f>
        <v>SALI</v>
      </c>
      <c r="B27" s="121">
        <v>45657</v>
      </c>
      <c r="C27" s="12">
        <v>2</v>
      </c>
      <c r="D27" s="13" t="s">
        <v>7</v>
      </c>
      <c r="E27" s="12">
        <v>10</v>
      </c>
      <c r="F27" s="187"/>
      <c r="G27" s="121" t="str">
        <f t="shared" ref="G27:G37" si="6">IF(H27="","",UPPER(TEXT(H27,"gggg")))</f>
        <v>SALI</v>
      </c>
      <c r="H27" s="121">
        <v>45657</v>
      </c>
      <c r="I27" s="12">
        <v>2</v>
      </c>
      <c r="J27" s="13" t="s">
        <v>7</v>
      </c>
      <c r="K27" s="12">
        <v>10</v>
      </c>
      <c r="L27" s="194"/>
      <c r="M27" s="154"/>
      <c r="N27" s="155"/>
      <c r="O27" s="155"/>
      <c r="P27" s="155"/>
      <c r="Q27" s="156"/>
    </row>
    <row r="28" spans="1:17" ht="15" customHeight="1" x14ac:dyDescent="0.25">
      <c r="A28" s="120" t="str">
        <f t="shared" si="5"/>
        <v>PERŞEMBE</v>
      </c>
      <c r="B28" s="121">
        <v>45659</v>
      </c>
      <c r="C28" s="92">
        <v>2</v>
      </c>
      <c r="D28" s="93" t="s">
        <v>113</v>
      </c>
      <c r="E28" s="92">
        <v>10</v>
      </c>
      <c r="F28" s="187"/>
      <c r="G28" s="120" t="str">
        <f t="shared" si="6"/>
        <v>PERŞEMBE</v>
      </c>
      <c r="H28" s="121">
        <v>45659</v>
      </c>
      <c r="I28" s="92">
        <v>2</v>
      </c>
      <c r="J28" s="93" t="s">
        <v>113</v>
      </c>
      <c r="K28" s="92">
        <v>10</v>
      </c>
      <c r="L28" s="194"/>
      <c r="M28" s="154"/>
      <c r="N28" s="155"/>
      <c r="O28" s="155"/>
      <c r="P28" s="155"/>
      <c r="Q28" s="156"/>
    </row>
    <row r="29" spans="1:17" ht="15" customHeight="1" x14ac:dyDescent="0.25">
      <c r="A29" s="120" t="str">
        <f t="shared" si="5"/>
        <v>PERŞEMBE</v>
      </c>
      <c r="B29" s="121">
        <v>45659</v>
      </c>
      <c r="C29" s="92">
        <v>4</v>
      </c>
      <c r="D29" s="13" t="s">
        <v>8</v>
      </c>
      <c r="E29" s="92">
        <v>10</v>
      </c>
      <c r="F29" s="187"/>
      <c r="G29" s="120" t="str">
        <f t="shared" si="6"/>
        <v>PERŞEMBE</v>
      </c>
      <c r="H29" s="121">
        <v>45659</v>
      </c>
      <c r="I29" s="92">
        <v>4</v>
      </c>
      <c r="J29" s="13" t="s">
        <v>8</v>
      </c>
      <c r="K29" s="92">
        <v>10</v>
      </c>
      <c r="L29" s="194"/>
      <c r="M29" s="154"/>
      <c r="N29" s="155"/>
      <c r="O29" s="155"/>
      <c r="P29" s="155"/>
      <c r="Q29" s="156"/>
    </row>
    <row r="30" spans="1:17" ht="15" customHeight="1" x14ac:dyDescent="0.25">
      <c r="A30" s="121" t="str">
        <f t="shared" si="5"/>
        <v>CUMA</v>
      </c>
      <c r="B30" s="121">
        <v>45660</v>
      </c>
      <c r="C30" s="12">
        <v>2</v>
      </c>
      <c r="D30" s="93" t="s">
        <v>10</v>
      </c>
      <c r="E30" s="127">
        <v>10</v>
      </c>
      <c r="F30" s="187"/>
      <c r="G30" s="121" t="str">
        <f t="shared" si="6"/>
        <v>CUMA</v>
      </c>
      <c r="H30" s="121">
        <v>45660</v>
      </c>
      <c r="I30" s="12">
        <v>2</v>
      </c>
      <c r="J30" s="93" t="s">
        <v>10</v>
      </c>
      <c r="K30" s="127">
        <v>10</v>
      </c>
      <c r="L30" s="194"/>
      <c r="M30" s="154"/>
      <c r="N30" s="155"/>
      <c r="O30" s="155"/>
      <c r="P30" s="155"/>
      <c r="Q30" s="156"/>
    </row>
    <row r="31" spans="1:17" ht="15" customHeight="1" x14ac:dyDescent="0.25">
      <c r="A31" s="121" t="str">
        <f t="shared" si="5"/>
        <v>PAZARTESİ</v>
      </c>
      <c r="B31" s="121">
        <v>45663</v>
      </c>
      <c r="C31" s="12">
        <v>2</v>
      </c>
      <c r="D31" s="13" t="s">
        <v>12</v>
      </c>
      <c r="E31" s="12">
        <v>10</v>
      </c>
      <c r="F31" s="187"/>
      <c r="G31" s="121" t="str">
        <f t="shared" si="6"/>
        <v>PAZARTESİ</v>
      </c>
      <c r="H31" s="121">
        <v>45663</v>
      </c>
      <c r="I31" s="12">
        <v>2</v>
      </c>
      <c r="J31" s="13" t="s">
        <v>12</v>
      </c>
      <c r="K31" s="12">
        <v>10</v>
      </c>
      <c r="L31" s="194"/>
      <c r="M31" s="154"/>
      <c r="N31" s="155"/>
      <c r="O31" s="155"/>
      <c r="P31" s="155"/>
      <c r="Q31" s="156"/>
    </row>
    <row r="32" spans="1:17" ht="15" customHeight="1" x14ac:dyDescent="0.25">
      <c r="A32" s="120" t="str">
        <f t="shared" si="5"/>
        <v>SALI</v>
      </c>
      <c r="B32" s="121">
        <v>45664</v>
      </c>
      <c r="C32" s="92">
        <v>2</v>
      </c>
      <c r="D32" s="93" t="s">
        <v>11</v>
      </c>
      <c r="E32" s="92">
        <v>10</v>
      </c>
      <c r="F32" s="187"/>
      <c r="G32" s="120" t="str">
        <f t="shared" si="6"/>
        <v>SALI</v>
      </c>
      <c r="H32" s="121">
        <v>45664</v>
      </c>
      <c r="I32" s="92">
        <v>2</v>
      </c>
      <c r="J32" s="93" t="s">
        <v>11</v>
      </c>
      <c r="K32" s="92">
        <v>10</v>
      </c>
      <c r="L32" s="194"/>
      <c r="M32" s="154"/>
      <c r="N32" s="155"/>
      <c r="O32" s="155"/>
      <c r="P32" s="155"/>
      <c r="Q32" s="156"/>
    </row>
    <row r="33" spans="1:17" ht="15" customHeight="1" x14ac:dyDescent="0.25">
      <c r="A33" s="120" t="str">
        <f t="shared" si="5"/>
        <v>SALI</v>
      </c>
      <c r="B33" s="121">
        <v>45664</v>
      </c>
      <c r="C33" s="92">
        <v>4</v>
      </c>
      <c r="D33" s="142" t="s">
        <v>38</v>
      </c>
      <c r="E33" s="92">
        <v>10</v>
      </c>
      <c r="F33" s="187"/>
      <c r="G33" s="120" t="str">
        <f t="shared" si="6"/>
        <v>SALI</v>
      </c>
      <c r="H33" s="121">
        <v>45664</v>
      </c>
      <c r="I33" s="92">
        <v>4</v>
      </c>
      <c r="J33" s="142" t="s">
        <v>38</v>
      </c>
      <c r="K33" s="92">
        <v>10</v>
      </c>
      <c r="L33" s="194"/>
      <c r="M33" s="154"/>
      <c r="N33" s="155"/>
      <c r="O33" s="155"/>
      <c r="P33" s="155"/>
      <c r="Q33" s="156"/>
    </row>
    <row r="34" spans="1:17" ht="15" customHeight="1" x14ac:dyDescent="0.25">
      <c r="A34" s="121" t="str">
        <f t="shared" si="5"/>
        <v>ÇARŞAMBA</v>
      </c>
      <c r="B34" s="121">
        <v>45665</v>
      </c>
      <c r="C34" s="12">
        <v>2</v>
      </c>
      <c r="D34" s="93" t="s">
        <v>15</v>
      </c>
      <c r="E34" s="12">
        <v>10</v>
      </c>
      <c r="F34" s="187"/>
      <c r="G34" s="121" t="str">
        <f t="shared" si="6"/>
        <v>ÇARŞAMBA</v>
      </c>
      <c r="H34" s="121">
        <v>45665</v>
      </c>
      <c r="I34" s="12">
        <v>2</v>
      </c>
      <c r="J34" s="93" t="s">
        <v>15</v>
      </c>
      <c r="K34" s="12">
        <v>10</v>
      </c>
      <c r="L34" s="194"/>
      <c r="M34" s="154"/>
      <c r="N34" s="155"/>
      <c r="O34" s="155"/>
      <c r="P34" s="155"/>
      <c r="Q34" s="156"/>
    </row>
    <row r="35" spans="1:17" ht="15" customHeight="1" x14ac:dyDescent="0.25">
      <c r="A35" s="121" t="str">
        <f t="shared" si="5"/>
        <v>ÇARŞAMBA</v>
      </c>
      <c r="B35" s="121">
        <v>45665</v>
      </c>
      <c r="C35" s="12">
        <v>4</v>
      </c>
      <c r="D35" s="93" t="s">
        <v>155</v>
      </c>
      <c r="E35" s="12">
        <v>10</v>
      </c>
      <c r="F35" s="187"/>
      <c r="G35" s="121" t="str">
        <f t="shared" si="6"/>
        <v>ÇARŞAMBA</v>
      </c>
      <c r="H35" s="121">
        <v>45665</v>
      </c>
      <c r="I35" s="12">
        <v>4</v>
      </c>
      <c r="J35" s="93" t="s">
        <v>155</v>
      </c>
      <c r="K35" s="12">
        <v>10</v>
      </c>
      <c r="L35" s="194"/>
      <c r="M35" s="154"/>
      <c r="N35" s="155"/>
      <c r="O35" s="155"/>
      <c r="P35" s="155"/>
      <c r="Q35" s="156"/>
    </row>
    <row r="36" spans="1:17" ht="15" customHeight="1" x14ac:dyDescent="0.25">
      <c r="A36" s="120" t="str">
        <f t="shared" si="5"/>
        <v>PERŞEMBE</v>
      </c>
      <c r="B36" s="121">
        <v>45666</v>
      </c>
      <c r="C36" s="92">
        <v>2</v>
      </c>
      <c r="D36" s="93" t="s">
        <v>157</v>
      </c>
      <c r="E36" s="92">
        <v>10</v>
      </c>
      <c r="F36" s="187"/>
      <c r="G36" s="120" t="str">
        <f t="shared" si="6"/>
        <v>PERŞEMBE</v>
      </c>
      <c r="H36" s="121">
        <v>45666</v>
      </c>
      <c r="I36" s="92">
        <v>2</v>
      </c>
      <c r="J36" s="93" t="s">
        <v>157</v>
      </c>
      <c r="K36" s="92">
        <v>10</v>
      </c>
      <c r="L36" s="194"/>
      <c r="M36" s="154"/>
      <c r="N36" s="155"/>
      <c r="O36" s="155"/>
      <c r="P36" s="155"/>
      <c r="Q36" s="156"/>
    </row>
    <row r="37" spans="1:17" ht="15" customHeight="1" x14ac:dyDescent="0.25">
      <c r="A37" s="120" t="str">
        <f t="shared" si="5"/>
        <v>PERŞEMBE</v>
      </c>
      <c r="B37" s="121">
        <v>45666</v>
      </c>
      <c r="C37" s="92">
        <v>4</v>
      </c>
      <c r="D37" s="93" t="s">
        <v>13</v>
      </c>
      <c r="E37" s="92">
        <v>10</v>
      </c>
      <c r="F37" s="187"/>
      <c r="G37" s="120" t="str">
        <f t="shared" si="6"/>
        <v>PERŞEMBE</v>
      </c>
      <c r="H37" s="121">
        <v>45666</v>
      </c>
      <c r="I37" s="92">
        <v>4</v>
      </c>
      <c r="J37" s="93" t="s">
        <v>13</v>
      </c>
      <c r="K37" s="92">
        <v>10</v>
      </c>
      <c r="L37" s="194"/>
      <c r="M37" s="154"/>
      <c r="N37" s="155"/>
      <c r="O37" s="155"/>
      <c r="P37" s="155"/>
      <c r="Q37" s="156"/>
    </row>
    <row r="38" spans="1:17" ht="15" customHeight="1" x14ac:dyDescent="0.25">
      <c r="A38" s="120"/>
      <c r="B38" s="120"/>
      <c r="C38" s="117"/>
      <c r="E38" s="92"/>
      <c r="F38" s="187"/>
      <c r="G38" s="120"/>
      <c r="H38" s="120"/>
      <c r="I38" s="117"/>
      <c r="J38" s="93"/>
      <c r="K38" s="92"/>
      <c r="L38" s="194"/>
      <c r="M38" s="154"/>
      <c r="N38" s="155"/>
      <c r="O38" s="155"/>
      <c r="P38" s="155"/>
      <c r="Q38" s="156"/>
    </row>
    <row r="39" spans="1:17" ht="15" customHeight="1" x14ac:dyDescent="0.25">
      <c r="A39" s="90" t="str">
        <f t="shared" ref="A39" si="7">IF(B39="","",UPPER(TEXT(B39,"gggg")))</f>
        <v/>
      </c>
      <c r="B39" s="120"/>
      <c r="C39" s="92"/>
      <c r="D39" s="93"/>
      <c r="E39" s="102"/>
      <c r="F39" s="187"/>
      <c r="G39" s="90"/>
      <c r="H39" s="120"/>
      <c r="I39" s="92"/>
      <c r="J39" s="93"/>
      <c r="K39" s="92"/>
      <c r="L39" s="195"/>
      <c r="M39" s="157"/>
      <c r="N39" s="158"/>
      <c r="O39" s="158"/>
      <c r="P39" s="158"/>
      <c r="Q39" s="159"/>
    </row>
    <row r="40" spans="1:17" ht="18" customHeight="1" x14ac:dyDescent="0.3">
      <c r="A40" s="188" t="s">
        <v>108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21.75" customHeight="1" x14ac:dyDescent="0.25">
      <c r="A41" s="196" t="s">
        <v>59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8"/>
    </row>
    <row r="42" spans="1:17" ht="15.75" x14ac:dyDescent="0.25">
      <c r="A42" s="160" t="s">
        <v>1</v>
      </c>
      <c r="B42" s="161"/>
      <c r="C42" s="161"/>
      <c r="D42" s="161"/>
      <c r="E42" s="162"/>
      <c r="F42" s="163"/>
      <c r="G42" s="160" t="s">
        <v>1</v>
      </c>
      <c r="H42" s="161"/>
      <c r="I42" s="161"/>
      <c r="J42" s="161"/>
      <c r="K42" s="162"/>
      <c r="L42" s="187"/>
      <c r="M42" s="186"/>
      <c r="N42" s="186"/>
      <c r="O42" s="186"/>
      <c r="P42" s="186"/>
      <c r="Q42" s="186"/>
    </row>
    <row r="43" spans="1:17" ht="15" customHeight="1" x14ac:dyDescent="0.25">
      <c r="A43" s="100" t="s">
        <v>6</v>
      </c>
      <c r="B43" s="110" t="s">
        <v>2</v>
      </c>
      <c r="C43" s="110" t="s">
        <v>3</v>
      </c>
      <c r="D43" s="110" t="s">
        <v>5</v>
      </c>
      <c r="E43" s="110" t="s">
        <v>4</v>
      </c>
      <c r="F43" s="164"/>
      <c r="G43" s="100" t="s">
        <v>6</v>
      </c>
      <c r="H43" s="110" t="s">
        <v>2</v>
      </c>
      <c r="I43" s="110" t="s">
        <v>3</v>
      </c>
      <c r="J43" s="110" t="s">
        <v>5</v>
      </c>
      <c r="K43" s="110" t="s">
        <v>4</v>
      </c>
      <c r="L43" s="187"/>
      <c r="M43" s="186"/>
      <c r="N43" s="186"/>
      <c r="O43" s="186"/>
      <c r="P43" s="186"/>
      <c r="Q43" s="186"/>
    </row>
    <row r="44" spans="1:17" ht="15" customHeight="1" x14ac:dyDescent="0.25">
      <c r="A44" s="121" t="str">
        <f>IF(B44="","",UPPER(TEXT(B44,"gggg")))</f>
        <v>PAZARTESİ</v>
      </c>
      <c r="B44" s="121">
        <v>45656</v>
      </c>
      <c r="C44" s="12">
        <v>2</v>
      </c>
      <c r="D44" s="13" t="s">
        <v>109</v>
      </c>
      <c r="E44" s="140" t="s">
        <v>162</v>
      </c>
      <c r="F44" s="164"/>
      <c r="G44" s="121" t="str">
        <f>IF(H44="","",UPPER(TEXT(H44,"gggg")))</f>
        <v>PAZARTESİ</v>
      </c>
      <c r="H44" s="121">
        <v>45656</v>
      </c>
      <c r="I44" s="12">
        <v>2</v>
      </c>
      <c r="J44" s="13" t="s">
        <v>109</v>
      </c>
      <c r="K44" s="140" t="s">
        <v>162</v>
      </c>
      <c r="L44" s="187"/>
      <c r="M44" s="186"/>
      <c r="N44" s="186"/>
      <c r="O44" s="186"/>
      <c r="P44" s="186"/>
      <c r="Q44" s="186"/>
    </row>
    <row r="45" spans="1:17" ht="15" customHeight="1" x14ac:dyDescent="0.25">
      <c r="A45" s="121" t="str">
        <f>IF(B45="","",UPPER(TEXT(B45,"gggg")))</f>
        <v>PAZARTESİ</v>
      </c>
      <c r="B45" s="121">
        <v>45656</v>
      </c>
      <c r="C45" s="12">
        <v>4</v>
      </c>
      <c r="D45" s="13" t="s">
        <v>167</v>
      </c>
      <c r="E45" s="140">
        <v>11</v>
      </c>
      <c r="F45" s="164"/>
      <c r="G45" s="121" t="str">
        <f>IF(H45="","",UPPER(TEXT(H45,"gggg")))</f>
        <v>PAZARTESİ</v>
      </c>
      <c r="H45" s="121">
        <v>45656</v>
      </c>
      <c r="I45" s="12">
        <v>4</v>
      </c>
      <c r="J45" s="13" t="s">
        <v>167</v>
      </c>
      <c r="K45" s="140">
        <v>11</v>
      </c>
      <c r="L45" s="187"/>
      <c r="M45" s="186"/>
      <c r="N45" s="186"/>
      <c r="O45" s="186"/>
      <c r="P45" s="186"/>
      <c r="Q45" s="186"/>
    </row>
    <row r="46" spans="1:17" ht="15" customHeight="1" x14ac:dyDescent="0.25">
      <c r="A46" s="121" t="str">
        <f t="shared" ref="A46:A58" si="8">IF(B46="","",UPPER(TEXT(B46,"gggg")))</f>
        <v>SALI</v>
      </c>
      <c r="B46" s="121">
        <v>45657</v>
      </c>
      <c r="C46" s="12">
        <v>2</v>
      </c>
      <c r="D46" s="13" t="s">
        <v>7</v>
      </c>
      <c r="E46" s="92">
        <v>11</v>
      </c>
      <c r="F46" s="164"/>
      <c r="G46" s="121" t="str">
        <f t="shared" ref="G46:G57" si="9">IF(H46="","",UPPER(TEXT(H46,"gggg")))</f>
        <v>SALI</v>
      </c>
      <c r="H46" s="121">
        <v>45657</v>
      </c>
      <c r="I46" s="12">
        <v>2</v>
      </c>
      <c r="J46" s="13" t="s">
        <v>7</v>
      </c>
      <c r="K46" s="92">
        <v>11</v>
      </c>
      <c r="L46" s="187"/>
      <c r="M46" s="186"/>
      <c r="N46" s="186"/>
      <c r="O46" s="186"/>
      <c r="P46" s="186"/>
      <c r="Q46" s="186"/>
    </row>
    <row r="47" spans="1:17" ht="15" customHeight="1" x14ac:dyDescent="0.25">
      <c r="A47" s="120" t="str">
        <f t="shared" si="8"/>
        <v>PERŞEMBE</v>
      </c>
      <c r="B47" s="121">
        <v>45659</v>
      </c>
      <c r="C47" s="92">
        <v>2</v>
      </c>
      <c r="D47" s="93" t="s">
        <v>15</v>
      </c>
      <c r="E47" s="92" t="s">
        <v>161</v>
      </c>
      <c r="F47" s="164"/>
      <c r="G47" s="120" t="str">
        <f t="shared" si="9"/>
        <v>PERŞEMBE</v>
      </c>
      <c r="H47" s="121">
        <v>45659</v>
      </c>
      <c r="I47" s="92">
        <v>2</v>
      </c>
      <c r="J47" s="93" t="s">
        <v>15</v>
      </c>
      <c r="K47" s="92" t="s">
        <v>161</v>
      </c>
      <c r="L47" s="187"/>
      <c r="M47" s="186"/>
      <c r="N47" s="186"/>
      <c r="O47" s="186"/>
      <c r="P47" s="186"/>
      <c r="Q47" s="186"/>
    </row>
    <row r="48" spans="1:17" ht="15" customHeight="1" x14ac:dyDescent="0.25">
      <c r="A48" s="120" t="str">
        <f t="shared" si="8"/>
        <v>PERŞEMBE</v>
      </c>
      <c r="B48" s="121">
        <v>45659</v>
      </c>
      <c r="C48" s="92">
        <v>2</v>
      </c>
      <c r="D48" s="93" t="s">
        <v>13</v>
      </c>
      <c r="E48" s="92" t="s">
        <v>158</v>
      </c>
      <c r="F48" s="164"/>
      <c r="G48" s="120" t="str">
        <f t="shared" si="9"/>
        <v>PERŞEMBE</v>
      </c>
      <c r="H48" s="121">
        <v>45659</v>
      </c>
      <c r="I48" s="92">
        <v>2</v>
      </c>
      <c r="J48" s="93" t="s">
        <v>13</v>
      </c>
      <c r="K48" s="92" t="s">
        <v>158</v>
      </c>
      <c r="L48" s="187"/>
      <c r="M48" s="186"/>
      <c r="N48" s="186"/>
      <c r="O48" s="186"/>
      <c r="P48" s="186"/>
      <c r="Q48" s="186"/>
    </row>
    <row r="49" spans="1:17" ht="15" customHeight="1" x14ac:dyDescent="0.25">
      <c r="A49" s="120" t="str">
        <f t="shared" si="8"/>
        <v>PERŞEMBE</v>
      </c>
      <c r="B49" s="121">
        <v>45659</v>
      </c>
      <c r="C49" s="92">
        <v>4</v>
      </c>
      <c r="D49" s="93" t="s">
        <v>17</v>
      </c>
      <c r="E49" s="12">
        <v>11</v>
      </c>
      <c r="F49" s="164"/>
      <c r="G49" s="120" t="str">
        <f t="shared" si="9"/>
        <v>PERŞEMBE</v>
      </c>
      <c r="H49" s="121">
        <v>45659</v>
      </c>
      <c r="I49" s="92">
        <v>4</v>
      </c>
      <c r="J49" s="93" t="s">
        <v>17</v>
      </c>
      <c r="K49" s="12">
        <v>11</v>
      </c>
      <c r="L49" s="187"/>
      <c r="M49" s="186"/>
      <c r="N49" s="186"/>
      <c r="O49" s="186"/>
      <c r="P49" s="186"/>
      <c r="Q49" s="186"/>
    </row>
    <row r="50" spans="1:17" ht="15" customHeight="1" x14ac:dyDescent="0.25">
      <c r="A50" s="121" t="str">
        <f t="shared" si="8"/>
        <v>CUMA</v>
      </c>
      <c r="B50" s="121">
        <v>45660</v>
      </c>
      <c r="C50" s="12">
        <v>2</v>
      </c>
      <c r="D50" s="93" t="s">
        <v>113</v>
      </c>
      <c r="E50" s="12">
        <v>11</v>
      </c>
      <c r="F50" s="164"/>
      <c r="G50" s="121" t="str">
        <f t="shared" si="9"/>
        <v>CUMA</v>
      </c>
      <c r="H50" s="121">
        <v>45660</v>
      </c>
      <c r="I50" s="12">
        <v>2</v>
      </c>
      <c r="J50" s="93" t="s">
        <v>113</v>
      </c>
      <c r="K50" s="12">
        <v>11</v>
      </c>
      <c r="L50" s="187"/>
      <c r="M50" s="186"/>
      <c r="N50" s="186"/>
      <c r="O50" s="186"/>
      <c r="P50" s="186"/>
      <c r="Q50" s="186"/>
    </row>
    <row r="51" spans="1:17" ht="15" customHeight="1" x14ac:dyDescent="0.25">
      <c r="A51" s="121" t="s">
        <v>55</v>
      </c>
      <c r="B51" s="121">
        <v>45660</v>
      </c>
      <c r="C51" s="12">
        <v>4</v>
      </c>
      <c r="D51" s="13" t="s">
        <v>12</v>
      </c>
      <c r="E51" s="12" t="s">
        <v>158</v>
      </c>
      <c r="F51" s="164"/>
      <c r="G51" s="121" t="str">
        <f t="shared" si="9"/>
        <v>CUMA</v>
      </c>
      <c r="H51" s="121">
        <v>45660</v>
      </c>
      <c r="I51" s="12">
        <v>4</v>
      </c>
      <c r="J51" s="13" t="s">
        <v>12</v>
      </c>
      <c r="K51" s="12" t="s">
        <v>158</v>
      </c>
      <c r="L51" s="187"/>
      <c r="M51" s="186"/>
      <c r="N51" s="186"/>
      <c r="O51" s="186"/>
      <c r="P51" s="186"/>
      <c r="Q51" s="186"/>
    </row>
    <row r="52" spans="1:17" ht="15" customHeight="1" x14ac:dyDescent="0.25">
      <c r="A52" s="121" t="str">
        <f t="shared" si="8"/>
        <v>PAZARTESİ</v>
      </c>
      <c r="B52" s="121">
        <v>45663</v>
      </c>
      <c r="C52" s="12">
        <v>2</v>
      </c>
      <c r="D52" s="93" t="s">
        <v>11</v>
      </c>
      <c r="E52" s="12">
        <v>11</v>
      </c>
      <c r="F52" s="164"/>
      <c r="G52" s="121" t="str">
        <f t="shared" si="9"/>
        <v>PAZARTESİ</v>
      </c>
      <c r="H52" s="121">
        <v>45663</v>
      </c>
      <c r="I52" s="12">
        <v>2</v>
      </c>
      <c r="J52" s="93" t="s">
        <v>11</v>
      </c>
      <c r="K52" s="12">
        <v>11</v>
      </c>
      <c r="L52" s="187"/>
      <c r="M52" s="186"/>
      <c r="N52" s="186"/>
      <c r="O52" s="186"/>
      <c r="P52" s="186"/>
      <c r="Q52" s="186"/>
    </row>
    <row r="53" spans="1:17" ht="15" customHeight="1" x14ac:dyDescent="0.25">
      <c r="A53" s="120" t="str">
        <f t="shared" si="8"/>
        <v>PAZARTESİ</v>
      </c>
      <c r="B53" s="121">
        <v>45663</v>
      </c>
      <c r="C53" s="92">
        <v>4</v>
      </c>
      <c r="D53" s="142" t="s">
        <v>169</v>
      </c>
      <c r="E53" s="12">
        <v>11</v>
      </c>
      <c r="F53" s="164"/>
      <c r="G53" s="120" t="str">
        <f t="shared" si="9"/>
        <v>PAZARTESİ</v>
      </c>
      <c r="H53" s="121">
        <v>45663</v>
      </c>
      <c r="I53" s="92">
        <v>4</v>
      </c>
      <c r="J53" s="142" t="s">
        <v>169</v>
      </c>
      <c r="K53" s="12">
        <v>11</v>
      </c>
      <c r="L53" s="187"/>
      <c r="M53" s="186"/>
      <c r="N53" s="186"/>
      <c r="O53" s="186"/>
      <c r="P53" s="186"/>
      <c r="Q53" s="186"/>
    </row>
    <row r="54" spans="1:17" ht="15" customHeight="1" x14ac:dyDescent="0.25">
      <c r="A54" s="121" t="str">
        <f t="shared" si="8"/>
        <v>SALI</v>
      </c>
      <c r="B54" s="121">
        <v>45664</v>
      </c>
      <c r="C54" s="92">
        <v>4</v>
      </c>
      <c r="D54" s="93" t="s">
        <v>10</v>
      </c>
      <c r="E54" s="92" t="s">
        <v>158</v>
      </c>
      <c r="F54" s="164"/>
      <c r="G54" s="121" t="str">
        <f t="shared" si="9"/>
        <v>SALI</v>
      </c>
      <c r="H54" s="121">
        <v>45664</v>
      </c>
      <c r="I54" s="92">
        <v>4</v>
      </c>
      <c r="J54" s="93" t="s">
        <v>10</v>
      </c>
      <c r="K54" s="92" t="s">
        <v>158</v>
      </c>
      <c r="L54" s="187"/>
      <c r="M54" s="186"/>
      <c r="N54" s="186"/>
      <c r="O54" s="186"/>
      <c r="P54" s="186"/>
      <c r="Q54" s="186"/>
    </row>
    <row r="55" spans="1:17" ht="15" customHeight="1" x14ac:dyDescent="0.25">
      <c r="A55" s="121" t="str">
        <f t="shared" si="8"/>
        <v>SALI</v>
      </c>
      <c r="B55" s="121">
        <v>45664</v>
      </c>
      <c r="C55" s="12">
        <v>4</v>
      </c>
      <c r="D55" s="13" t="s">
        <v>160</v>
      </c>
      <c r="E55" s="92" t="s">
        <v>161</v>
      </c>
      <c r="F55" s="164"/>
      <c r="G55" s="121" t="str">
        <f t="shared" si="9"/>
        <v>SALI</v>
      </c>
      <c r="H55" s="121">
        <v>45664</v>
      </c>
      <c r="I55" s="12">
        <v>4</v>
      </c>
      <c r="J55" s="13" t="s">
        <v>160</v>
      </c>
      <c r="K55" s="92" t="s">
        <v>161</v>
      </c>
      <c r="L55" s="187"/>
      <c r="M55" s="186"/>
      <c r="N55" s="186"/>
      <c r="O55" s="186"/>
      <c r="P55" s="186"/>
      <c r="Q55" s="186"/>
    </row>
    <row r="56" spans="1:17" ht="15" customHeight="1" x14ac:dyDescent="0.25">
      <c r="A56" s="121" t="str">
        <f t="shared" si="8"/>
        <v>ÇARŞAMBA</v>
      </c>
      <c r="B56" s="121">
        <v>45665</v>
      </c>
      <c r="C56" s="12">
        <v>2</v>
      </c>
      <c r="D56" s="93" t="s">
        <v>159</v>
      </c>
      <c r="E56" s="92">
        <v>11</v>
      </c>
      <c r="F56" s="164"/>
      <c r="G56" s="121" t="str">
        <f t="shared" si="9"/>
        <v>ÇARŞAMBA</v>
      </c>
      <c r="H56" s="121">
        <v>45665</v>
      </c>
      <c r="I56" s="12">
        <v>2</v>
      </c>
      <c r="J56" s="93" t="s">
        <v>159</v>
      </c>
      <c r="K56" s="92">
        <v>11</v>
      </c>
      <c r="L56" s="187"/>
      <c r="M56" s="186"/>
      <c r="N56" s="186"/>
      <c r="O56" s="186"/>
      <c r="P56" s="186"/>
      <c r="Q56" s="186"/>
    </row>
    <row r="57" spans="1:17" ht="15" customHeight="1" x14ac:dyDescent="0.25">
      <c r="A57" s="120" t="str">
        <f t="shared" si="8"/>
        <v>PERŞEMBE</v>
      </c>
      <c r="B57" s="121">
        <v>45666</v>
      </c>
      <c r="C57" s="92">
        <v>2</v>
      </c>
      <c r="D57" s="142" t="s">
        <v>8</v>
      </c>
      <c r="E57" s="12">
        <v>11</v>
      </c>
      <c r="F57" s="164"/>
      <c r="G57" s="120" t="str">
        <f t="shared" si="9"/>
        <v>PERŞEMBE</v>
      </c>
      <c r="H57" s="121">
        <v>45666</v>
      </c>
      <c r="I57" s="92">
        <v>2</v>
      </c>
      <c r="J57" s="142" t="s">
        <v>8</v>
      </c>
      <c r="K57" s="12">
        <v>11</v>
      </c>
      <c r="L57" s="187"/>
      <c r="M57" s="186"/>
      <c r="N57" s="186"/>
      <c r="O57" s="186"/>
      <c r="P57" s="186"/>
      <c r="Q57" s="186"/>
    </row>
    <row r="58" spans="1:17" ht="15" customHeight="1" x14ac:dyDescent="0.25">
      <c r="A58" s="120" t="str">
        <f t="shared" si="8"/>
        <v/>
      </c>
      <c r="B58" s="120"/>
      <c r="C58" s="117"/>
      <c r="E58" s="12"/>
      <c r="F58" s="164"/>
      <c r="G58" s="120"/>
      <c r="H58" s="120"/>
      <c r="I58" s="117"/>
      <c r="J58" s="93"/>
      <c r="K58" s="12"/>
      <c r="L58" s="187"/>
      <c r="M58" s="186"/>
      <c r="N58" s="186"/>
      <c r="O58" s="186"/>
      <c r="P58" s="186"/>
      <c r="Q58" s="186"/>
    </row>
    <row r="59" spans="1:17" ht="15" customHeight="1" x14ac:dyDescent="0.25">
      <c r="A59" s="121" t="str">
        <f t="shared" ref="A59" si="10">IF(B59="","",UPPER(TEXT(B59,"gggg")))</f>
        <v/>
      </c>
      <c r="B59" s="121"/>
      <c r="C59" s="12"/>
      <c r="E59" s="12"/>
      <c r="F59" s="164"/>
      <c r="G59" s="121"/>
      <c r="H59" s="121"/>
      <c r="I59" s="12"/>
      <c r="J59" s="13"/>
      <c r="K59" s="12"/>
      <c r="L59" s="187"/>
      <c r="M59" s="186"/>
      <c r="N59" s="186"/>
      <c r="O59" s="186"/>
      <c r="P59" s="186"/>
      <c r="Q59" s="186"/>
    </row>
    <row r="60" spans="1:17" ht="15" customHeight="1" x14ac:dyDescent="0.25">
      <c r="A60" s="121"/>
      <c r="B60" s="121"/>
      <c r="C60" s="12"/>
      <c r="D60" s="13"/>
      <c r="E60" s="12"/>
      <c r="F60" s="164"/>
      <c r="G60" s="121"/>
      <c r="H60" s="121"/>
      <c r="I60" s="12"/>
      <c r="J60" s="13"/>
      <c r="K60" s="12"/>
      <c r="L60" s="187"/>
      <c r="M60" s="186"/>
      <c r="N60" s="186"/>
      <c r="O60" s="186"/>
      <c r="P60" s="186"/>
      <c r="Q60" s="186"/>
    </row>
    <row r="61" spans="1:17" ht="15" customHeight="1" x14ac:dyDescent="0.25">
      <c r="A61" s="120"/>
      <c r="B61" s="121"/>
      <c r="C61" s="92"/>
      <c r="E61" s="92"/>
      <c r="F61" s="164"/>
      <c r="G61" s="120"/>
      <c r="H61" s="120"/>
      <c r="I61" s="92"/>
      <c r="J61" s="93"/>
      <c r="K61" s="92"/>
      <c r="L61" s="187"/>
      <c r="M61" s="186"/>
      <c r="N61" s="186"/>
      <c r="O61" s="186"/>
      <c r="P61" s="186"/>
      <c r="Q61" s="186"/>
    </row>
    <row r="62" spans="1:17" ht="15" customHeight="1" x14ac:dyDescent="0.25">
      <c r="A62" s="120"/>
      <c r="B62" s="120"/>
      <c r="C62" s="92"/>
      <c r="D62" s="93"/>
      <c r="E62" s="92"/>
      <c r="F62" s="164"/>
      <c r="G62" s="120"/>
      <c r="H62" s="120"/>
      <c r="I62" s="92"/>
      <c r="J62" s="93"/>
      <c r="K62" s="92"/>
      <c r="L62" s="187"/>
      <c r="M62" s="186"/>
      <c r="N62" s="186"/>
      <c r="O62" s="186"/>
      <c r="P62" s="186"/>
      <c r="Q62" s="186"/>
    </row>
    <row r="63" spans="1:17" ht="15" customHeight="1" x14ac:dyDescent="0.25">
      <c r="A63" s="120"/>
      <c r="B63" s="120"/>
      <c r="C63" s="92"/>
      <c r="D63" s="93"/>
      <c r="E63" s="92"/>
      <c r="F63" s="164"/>
      <c r="G63" s="120"/>
      <c r="H63" s="120"/>
      <c r="I63" s="92"/>
      <c r="J63" s="93"/>
      <c r="K63" s="92"/>
      <c r="L63" s="187"/>
      <c r="M63" s="186"/>
      <c r="N63" s="186"/>
      <c r="O63" s="186"/>
      <c r="P63" s="186"/>
      <c r="Q63" s="186"/>
    </row>
    <row r="64" spans="1:17" ht="15" customHeight="1" x14ac:dyDescent="0.25">
      <c r="A64" s="120"/>
      <c r="B64" s="120"/>
      <c r="C64" s="92"/>
      <c r="D64" s="93"/>
      <c r="E64" s="92"/>
      <c r="F64" s="164"/>
      <c r="G64" s="120"/>
      <c r="H64" s="120"/>
      <c r="I64" s="92"/>
      <c r="J64" s="93"/>
      <c r="K64" s="92"/>
      <c r="L64" s="187"/>
      <c r="M64" s="186"/>
      <c r="N64" s="186"/>
      <c r="O64" s="186"/>
      <c r="P64" s="186"/>
      <c r="Q64" s="186"/>
    </row>
    <row r="65" spans="1:19" ht="15" customHeight="1" x14ac:dyDescent="0.25">
      <c r="A65" s="121"/>
      <c r="B65" s="121"/>
      <c r="C65" s="12"/>
      <c r="D65" s="13"/>
      <c r="E65" s="12"/>
      <c r="F65" s="164"/>
      <c r="G65" s="121"/>
      <c r="H65" s="121"/>
      <c r="I65" s="12"/>
      <c r="J65" s="13"/>
      <c r="K65" s="12"/>
      <c r="L65" s="187"/>
      <c r="M65" s="186"/>
      <c r="N65" s="186"/>
      <c r="O65" s="186"/>
      <c r="P65" s="186"/>
      <c r="Q65" s="186"/>
    </row>
    <row r="66" spans="1:19" ht="18.75" x14ac:dyDescent="0.3">
      <c r="A66" s="189" t="s">
        <v>108</v>
      </c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</row>
    <row r="67" spans="1:19" ht="6.75" customHeight="1" x14ac:dyDescent="0.25">
      <c r="A67" s="112"/>
      <c r="B67" s="113"/>
      <c r="C67" s="114"/>
      <c r="D67" s="99"/>
      <c r="E67" s="114"/>
      <c r="F67" s="115"/>
      <c r="G67" s="112"/>
      <c r="H67" s="113"/>
      <c r="I67" s="114"/>
      <c r="J67" s="99"/>
      <c r="K67" s="114"/>
      <c r="L67" s="115"/>
      <c r="M67" s="109"/>
      <c r="N67" s="109"/>
      <c r="O67" s="109"/>
      <c r="P67" s="109"/>
      <c r="Q67" s="109"/>
    </row>
    <row r="68" spans="1:19" ht="21" customHeight="1" x14ac:dyDescent="0.25">
      <c r="A68" s="183" t="s">
        <v>18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5"/>
    </row>
    <row r="69" spans="1:19" ht="15.75" x14ac:dyDescent="0.25">
      <c r="A69" s="147" t="s">
        <v>0</v>
      </c>
      <c r="B69" s="148"/>
      <c r="C69" s="148"/>
      <c r="D69" s="148"/>
      <c r="E69" s="149"/>
      <c r="F69" s="144"/>
      <c r="G69" s="151" t="s">
        <v>1</v>
      </c>
      <c r="H69" s="152"/>
      <c r="I69" s="152"/>
      <c r="J69" s="152"/>
      <c r="K69" s="153"/>
      <c r="L69" s="193"/>
      <c r="M69" s="151"/>
      <c r="N69" s="152"/>
      <c r="O69" s="152"/>
      <c r="P69" s="152"/>
      <c r="Q69" s="153"/>
    </row>
    <row r="70" spans="1:19" x14ac:dyDescent="0.25">
      <c r="A70" s="100" t="s">
        <v>6</v>
      </c>
      <c r="B70" s="146" t="s">
        <v>2</v>
      </c>
      <c r="C70" s="146" t="s">
        <v>3</v>
      </c>
      <c r="D70" s="146" t="s">
        <v>5</v>
      </c>
      <c r="E70" s="146" t="s">
        <v>4</v>
      </c>
      <c r="F70" s="145"/>
      <c r="G70" s="103" t="s">
        <v>6</v>
      </c>
      <c r="H70" s="125" t="s">
        <v>2</v>
      </c>
      <c r="I70" s="125" t="s">
        <v>3</v>
      </c>
      <c r="J70" s="125" t="s">
        <v>5</v>
      </c>
      <c r="K70" s="125" t="s">
        <v>4</v>
      </c>
      <c r="L70" s="194"/>
      <c r="M70" s="154"/>
      <c r="N70" s="155"/>
      <c r="O70" s="155"/>
      <c r="P70" s="155"/>
      <c r="Q70" s="156"/>
    </row>
    <row r="71" spans="1:19" ht="15" customHeight="1" x14ac:dyDescent="0.25">
      <c r="A71" s="121" t="str">
        <f>IF(B71="","",UPPER(TEXT(B71,"gggg")))</f>
        <v>PAZARTESİ</v>
      </c>
      <c r="B71" s="121">
        <v>45656</v>
      </c>
      <c r="C71" s="12">
        <v>2</v>
      </c>
      <c r="D71" s="13" t="s">
        <v>109</v>
      </c>
      <c r="E71" s="92">
        <v>12</v>
      </c>
      <c r="F71" s="145"/>
      <c r="G71" s="121" t="str">
        <f>IF(H71="","",UPPER(TEXT(H71,"gggg")))</f>
        <v>PAZARTESİ</v>
      </c>
      <c r="H71" s="121">
        <v>45656</v>
      </c>
      <c r="I71" s="12">
        <v>2</v>
      </c>
      <c r="J71" s="13" t="s">
        <v>109</v>
      </c>
      <c r="K71" s="92">
        <v>12</v>
      </c>
      <c r="L71" s="194"/>
      <c r="M71" s="154"/>
      <c r="N71" s="155"/>
      <c r="O71" s="155"/>
      <c r="P71" s="155"/>
      <c r="Q71" s="156"/>
    </row>
    <row r="72" spans="1:19" ht="15" customHeight="1" x14ac:dyDescent="0.25">
      <c r="A72" s="121" t="str">
        <f>IF(B72="","",UPPER(TEXT(B72,"gggg")))</f>
        <v>PAZARTESİ</v>
      </c>
      <c r="B72" s="121">
        <v>45656</v>
      </c>
      <c r="C72" s="12">
        <v>4</v>
      </c>
      <c r="D72" s="13" t="s">
        <v>170</v>
      </c>
      <c r="E72" s="92">
        <v>12</v>
      </c>
      <c r="F72" s="145"/>
      <c r="G72" s="121" t="str">
        <f>IF(H72="","",UPPER(TEXT(H72,"gggg")))</f>
        <v>PAZARTESİ</v>
      </c>
      <c r="H72" s="121">
        <v>45656</v>
      </c>
      <c r="I72" s="12">
        <v>4</v>
      </c>
      <c r="J72" s="13" t="s">
        <v>170</v>
      </c>
      <c r="K72" s="92">
        <v>12</v>
      </c>
      <c r="L72" s="194"/>
      <c r="M72" s="154"/>
      <c r="N72" s="155"/>
      <c r="O72" s="155"/>
      <c r="P72" s="155"/>
      <c r="Q72" s="156"/>
    </row>
    <row r="73" spans="1:19" ht="15" customHeight="1" x14ac:dyDescent="0.25">
      <c r="A73" s="121" t="str">
        <f t="shared" ref="A73:A82" si="11">IF(B73="","",UPPER(TEXT(B73,"gggg")))</f>
        <v>SALI</v>
      </c>
      <c r="B73" s="121">
        <v>45657</v>
      </c>
      <c r="C73" s="12">
        <v>2</v>
      </c>
      <c r="D73" s="93" t="s">
        <v>15</v>
      </c>
      <c r="E73" s="92" t="s">
        <v>148</v>
      </c>
      <c r="F73" s="145"/>
      <c r="G73" s="121" t="str">
        <f t="shared" ref="G73:G86" si="12">IF(H73="","",UPPER(TEXT(H73,"gggg")))</f>
        <v>SALI</v>
      </c>
      <c r="H73" s="121">
        <v>45657</v>
      </c>
      <c r="I73" s="12">
        <v>2</v>
      </c>
      <c r="J73" s="93" t="s">
        <v>15</v>
      </c>
      <c r="K73" s="92" t="s">
        <v>148</v>
      </c>
      <c r="L73" s="194"/>
      <c r="M73" s="154"/>
      <c r="N73" s="155"/>
      <c r="O73" s="155"/>
      <c r="P73" s="155"/>
      <c r="Q73" s="156"/>
    </row>
    <row r="74" spans="1:19" ht="15" customHeight="1" x14ac:dyDescent="0.25">
      <c r="A74" s="120" t="str">
        <f t="shared" si="11"/>
        <v>SALI</v>
      </c>
      <c r="B74" s="121">
        <v>45657</v>
      </c>
      <c r="C74" s="92">
        <v>4</v>
      </c>
      <c r="D74" s="93" t="s">
        <v>17</v>
      </c>
      <c r="E74" s="150">
        <v>12</v>
      </c>
      <c r="F74" s="145"/>
      <c r="G74" s="120" t="str">
        <f t="shared" si="12"/>
        <v>SALI</v>
      </c>
      <c r="H74" s="121">
        <v>45657</v>
      </c>
      <c r="I74" s="92">
        <v>4</v>
      </c>
      <c r="J74" s="93" t="s">
        <v>17</v>
      </c>
      <c r="K74" s="150">
        <v>12</v>
      </c>
      <c r="L74" s="194"/>
      <c r="M74" s="154"/>
      <c r="N74" s="155"/>
      <c r="O74" s="155"/>
      <c r="P74" s="155"/>
      <c r="Q74" s="156"/>
    </row>
    <row r="75" spans="1:19" ht="15" customHeight="1" x14ac:dyDescent="0.25">
      <c r="A75" s="120" t="str">
        <f t="shared" si="11"/>
        <v>SALI</v>
      </c>
      <c r="B75" s="121">
        <v>45657</v>
      </c>
      <c r="C75" s="92">
        <v>2</v>
      </c>
      <c r="D75" s="13" t="s">
        <v>12</v>
      </c>
      <c r="E75" s="12" t="s">
        <v>149</v>
      </c>
      <c r="F75" s="145"/>
      <c r="G75" s="120" t="str">
        <f t="shared" si="12"/>
        <v>SALI</v>
      </c>
      <c r="H75" s="121">
        <v>45657</v>
      </c>
      <c r="I75" s="92">
        <v>2</v>
      </c>
      <c r="J75" s="13" t="s">
        <v>12</v>
      </c>
      <c r="K75" s="12" t="s">
        <v>149</v>
      </c>
      <c r="L75" s="194"/>
      <c r="M75" s="154"/>
      <c r="N75" s="155"/>
      <c r="O75" s="155"/>
      <c r="P75" s="155"/>
      <c r="Q75" s="156"/>
    </row>
    <row r="76" spans="1:19" ht="15" customHeight="1" x14ac:dyDescent="0.25">
      <c r="A76" s="121" t="str">
        <f t="shared" si="11"/>
        <v>PERŞEMBE</v>
      </c>
      <c r="B76" s="121">
        <v>45659</v>
      </c>
      <c r="C76" s="12">
        <v>2</v>
      </c>
      <c r="D76" s="13" t="s">
        <v>7</v>
      </c>
      <c r="E76" s="12" t="s">
        <v>171</v>
      </c>
      <c r="F76" s="145"/>
      <c r="G76" s="121" t="str">
        <f t="shared" si="12"/>
        <v>PERŞEMBE</v>
      </c>
      <c r="H76" s="121">
        <v>45659</v>
      </c>
      <c r="I76" s="12">
        <v>2</v>
      </c>
      <c r="J76" s="13" t="s">
        <v>7</v>
      </c>
      <c r="K76" s="12" t="s">
        <v>171</v>
      </c>
      <c r="L76" s="194"/>
      <c r="M76" s="154"/>
      <c r="N76" s="155"/>
      <c r="O76" s="155"/>
      <c r="P76" s="155"/>
      <c r="Q76" s="156"/>
    </row>
    <row r="77" spans="1:19" ht="15" customHeight="1" x14ac:dyDescent="0.25">
      <c r="A77" s="121" t="str">
        <f t="shared" si="11"/>
        <v>PERŞEMBE</v>
      </c>
      <c r="B77" s="121">
        <v>45659</v>
      </c>
      <c r="C77" s="12">
        <v>2</v>
      </c>
      <c r="D77" s="96" t="s">
        <v>146</v>
      </c>
      <c r="E77" s="92" t="s">
        <v>163</v>
      </c>
      <c r="F77" s="145"/>
      <c r="G77" s="121" t="str">
        <f t="shared" si="12"/>
        <v>PERŞEMBE</v>
      </c>
      <c r="H77" s="121">
        <v>45659</v>
      </c>
      <c r="I77" s="12">
        <v>2</v>
      </c>
      <c r="J77" s="96" t="s">
        <v>146</v>
      </c>
      <c r="K77" s="92" t="s">
        <v>163</v>
      </c>
      <c r="L77" s="194"/>
      <c r="M77" s="154"/>
      <c r="N77" s="155"/>
      <c r="O77" s="155"/>
      <c r="P77" s="155"/>
      <c r="Q77" s="156"/>
    </row>
    <row r="78" spans="1:19" ht="15" customHeight="1" x14ac:dyDescent="0.25">
      <c r="A78" s="120" t="str">
        <f t="shared" si="11"/>
        <v>CUMA</v>
      </c>
      <c r="B78" s="121">
        <v>45660</v>
      </c>
      <c r="C78" s="92">
        <v>2</v>
      </c>
      <c r="D78" s="93" t="s">
        <v>164</v>
      </c>
      <c r="E78" s="92">
        <v>12</v>
      </c>
      <c r="F78" s="145"/>
      <c r="G78" s="120" t="str">
        <f t="shared" si="12"/>
        <v>CUMA</v>
      </c>
      <c r="H78" s="121">
        <v>45660</v>
      </c>
      <c r="I78" s="92">
        <v>2</v>
      </c>
      <c r="J78" s="93" t="s">
        <v>164</v>
      </c>
      <c r="K78" s="92">
        <v>12</v>
      </c>
      <c r="L78" s="194"/>
      <c r="M78" s="154"/>
      <c r="N78" s="155"/>
      <c r="O78" s="155"/>
      <c r="P78" s="155"/>
      <c r="Q78" s="156"/>
    </row>
    <row r="79" spans="1:19" ht="15" customHeight="1" x14ac:dyDescent="0.25">
      <c r="A79" s="120" t="str">
        <f t="shared" si="11"/>
        <v>CUMA</v>
      </c>
      <c r="B79" s="121">
        <v>45660</v>
      </c>
      <c r="C79" s="92">
        <v>4</v>
      </c>
      <c r="D79" s="93" t="s">
        <v>165</v>
      </c>
      <c r="E79" s="92" t="s">
        <v>148</v>
      </c>
      <c r="F79" s="145"/>
      <c r="G79" s="120" t="str">
        <f t="shared" si="12"/>
        <v>CUMA</v>
      </c>
      <c r="H79" s="121">
        <v>45660</v>
      </c>
      <c r="I79" s="92">
        <v>4</v>
      </c>
      <c r="J79" s="93" t="s">
        <v>165</v>
      </c>
      <c r="K79" s="92" t="s">
        <v>148</v>
      </c>
      <c r="L79" s="194"/>
      <c r="M79" s="154"/>
      <c r="N79" s="155"/>
      <c r="O79" s="155"/>
      <c r="P79" s="155"/>
      <c r="Q79" s="156"/>
    </row>
    <row r="80" spans="1:19" ht="15" customHeight="1" x14ac:dyDescent="0.25">
      <c r="A80" s="121" t="str">
        <f t="shared" si="11"/>
        <v>PAZARTESİ</v>
      </c>
      <c r="B80" s="121">
        <v>45663</v>
      </c>
      <c r="C80" s="12">
        <v>2</v>
      </c>
      <c r="D80" s="96" t="s">
        <v>119</v>
      </c>
      <c r="E80" s="92" t="s">
        <v>148</v>
      </c>
      <c r="G80" s="121" t="str">
        <f t="shared" si="12"/>
        <v>PAZARTESİ</v>
      </c>
      <c r="H80" s="121">
        <v>45663</v>
      </c>
      <c r="I80" s="12">
        <v>2</v>
      </c>
      <c r="J80" s="96" t="s">
        <v>119</v>
      </c>
      <c r="K80" s="92" t="s">
        <v>148</v>
      </c>
      <c r="L80" s="194"/>
      <c r="M80" s="154"/>
      <c r="N80" s="155"/>
      <c r="O80" s="155"/>
      <c r="P80" s="155"/>
      <c r="Q80" s="156"/>
      <c r="S80" s="93"/>
    </row>
    <row r="81" spans="1:17" ht="15" customHeight="1" x14ac:dyDescent="0.25">
      <c r="A81" s="121" t="str">
        <f t="shared" si="11"/>
        <v>PAZARTESİ</v>
      </c>
      <c r="B81" s="121">
        <v>45663</v>
      </c>
      <c r="C81" s="12">
        <v>2</v>
      </c>
      <c r="D81" s="96" t="s">
        <v>13</v>
      </c>
      <c r="E81" s="12" t="s">
        <v>149</v>
      </c>
      <c r="F81" s="145"/>
      <c r="G81" s="121" t="str">
        <f t="shared" si="12"/>
        <v>PAZARTESİ</v>
      </c>
      <c r="H81" s="121">
        <v>45663</v>
      </c>
      <c r="I81" s="12">
        <v>2</v>
      </c>
      <c r="J81" s="96" t="s">
        <v>13</v>
      </c>
      <c r="K81" s="12" t="s">
        <v>149</v>
      </c>
      <c r="L81" s="194"/>
      <c r="M81" s="154"/>
      <c r="N81" s="155"/>
      <c r="O81" s="155"/>
      <c r="P81" s="155"/>
      <c r="Q81" s="156"/>
    </row>
    <row r="82" spans="1:17" ht="15" customHeight="1" x14ac:dyDescent="0.25">
      <c r="A82" s="120" t="str">
        <f t="shared" si="11"/>
        <v>SALI</v>
      </c>
      <c r="B82" s="121">
        <v>45664</v>
      </c>
      <c r="C82" s="92">
        <v>2</v>
      </c>
      <c r="D82" s="93" t="s">
        <v>113</v>
      </c>
      <c r="E82" s="12">
        <v>12</v>
      </c>
      <c r="F82" s="145"/>
      <c r="G82" s="120" t="str">
        <f t="shared" si="12"/>
        <v>SALI</v>
      </c>
      <c r="H82" s="121">
        <v>45664</v>
      </c>
      <c r="I82" s="92">
        <v>2</v>
      </c>
      <c r="J82" s="93" t="s">
        <v>113</v>
      </c>
      <c r="K82" s="12">
        <v>12</v>
      </c>
      <c r="L82" s="194"/>
      <c r="M82" s="154"/>
      <c r="N82" s="155"/>
      <c r="O82" s="155"/>
      <c r="P82" s="155"/>
      <c r="Q82" s="156"/>
    </row>
    <row r="83" spans="1:17" ht="15" customHeight="1" x14ac:dyDescent="0.25">
      <c r="A83" s="120" t="str">
        <f t="shared" ref="A83:A85" si="13">IF(B83="","",UPPER(TEXT(B83,"gggg")))</f>
        <v>ÇARŞAMBA</v>
      </c>
      <c r="B83" s="121">
        <v>45665</v>
      </c>
      <c r="C83" s="92">
        <v>2</v>
      </c>
      <c r="D83" s="93" t="s">
        <v>159</v>
      </c>
      <c r="E83" s="12" t="s">
        <v>148</v>
      </c>
      <c r="F83" s="145"/>
      <c r="G83" s="120" t="str">
        <f t="shared" si="12"/>
        <v>ÇARŞAMBA</v>
      </c>
      <c r="H83" s="121">
        <v>45665</v>
      </c>
      <c r="I83" s="92">
        <v>2</v>
      </c>
      <c r="J83" s="93" t="s">
        <v>159</v>
      </c>
      <c r="K83" s="12" t="s">
        <v>148</v>
      </c>
      <c r="L83" s="194"/>
      <c r="M83" s="154"/>
      <c r="N83" s="155"/>
      <c r="O83" s="155"/>
      <c r="P83" s="155"/>
      <c r="Q83" s="156"/>
    </row>
    <row r="84" spans="1:17" ht="15" customHeight="1" x14ac:dyDescent="0.25">
      <c r="A84" s="120" t="str">
        <f t="shared" si="13"/>
        <v>ÇARŞAMBA</v>
      </c>
      <c r="B84" s="121">
        <v>45665</v>
      </c>
      <c r="C84" s="92">
        <v>2</v>
      </c>
      <c r="D84" s="93" t="s">
        <v>10</v>
      </c>
      <c r="E84" s="12" t="s">
        <v>149</v>
      </c>
      <c r="F84" s="145"/>
      <c r="G84" s="120" t="str">
        <f t="shared" si="12"/>
        <v>ÇARŞAMBA</v>
      </c>
      <c r="H84" s="121">
        <v>45665</v>
      </c>
      <c r="I84" s="92">
        <v>2</v>
      </c>
      <c r="J84" s="93" t="s">
        <v>10</v>
      </c>
      <c r="K84" s="12" t="s">
        <v>149</v>
      </c>
      <c r="L84" s="194"/>
      <c r="M84" s="154"/>
      <c r="N84" s="155"/>
      <c r="O84" s="155"/>
      <c r="P84" s="155"/>
      <c r="Q84" s="156"/>
    </row>
    <row r="85" spans="1:17" ht="15" customHeight="1" x14ac:dyDescent="0.25">
      <c r="A85" s="120" t="str">
        <f t="shared" si="13"/>
        <v>PERŞEMBE</v>
      </c>
      <c r="B85" s="121">
        <v>45666</v>
      </c>
      <c r="C85" s="117">
        <v>2</v>
      </c>
      <c r="D85" s="93" t="s">
        <v>157</v>
      </c>
      <c r="E85" s="92" t="s">
        <v>172</v>
      </c>
      <c r="F85" s="145"/>
      <c r="G85" s="120" t="str">
        <f t="shared" si="12"/>
        <v>PERŞEMBE</v>
      </c>
      <c r="H85" s="121">
        <v>45666</v>
      </c>
      <c r="I85" s="117">
        <v>2</v>
      </c>
      <c r="J85" s="93" t="s">
        <v>157</v>
      </c>
      <c r="K85" s="92" t="s">
        <v>172</v>
      </c>
      <c r="L85" s="194"/>
      <c r="M85" s="154"/>
      <c r="N85" s="155"/>
      <c r="O85" s="155"/>
      <c r="P85" s="155"/>
      <c r="Q85" s="156"/>
    </row>
    <row r="86" spans="1:17" ht="15" customHeight="1" x14ac:dyDescent="0.25">
      <c r="A86" s="121" t="str">
        <f>IF(B86="","",UPPER(TEXT(B86,"gggg")))</f>
        <v>PERŞEMBE</v>
      </c>
      <c r="B86" s="121">
        <v>45666</v>
      </c>
      <c r="C86" s="12">
        <v>2</v>
      </c>
      <c r="D86" s="96" t="s">
        <v>145</v>
      </c>
      <c r="E86" s="92" t="s">
        <v>163</v>
      </c>
      <c r="F86" s="145"/>
      <c r="G86" s="120" t="str">
        <f t="shared" si="12"/>
        <v>PERŞEMBE</v>
      </c>
      <c r="H86" s="121">
        <v>45666</v>
      </c>
      <c r="I86" s="12">
        <v>2</v>
      </c>
      <c r="J86" s="96" t="s">
        <v>145</v>
      </c>
      <c r="K86" s="92" t="s">
        <v>163</v>
      </c>
      <c r="L86" s="194"/>
      <c r="M86" s="154"/>
      <c r="N86" s="155"/>
      <c r="O86" s="155"/>
      <c r="P86" s="155"/>
      <c r="Q86" s="156"/>
    </row>
    <row r="87" spans="1:17" ht="15" customHeight="1" x14ac:dyDescent="0.25">
      <c r="A87" s="120" t="str">
        <f t="shared" ref="A87" si="14">IF(B87="","",UPPER(TEXT(B87,"gggg")))</f>
        <v/>
      </c>
      <c r="B87" s="121"/>
      <c r="C87" s="117"/>
      <c r="E87" s="92"/>
      <c r="F87" s="146"/>
      <c r="G87" s="14"/>
      <c r="H87" s="121"/>
      <c r="I87" s="12"/>
      <c r="J87" s="13"/>
      <c r="K87" s="12"/>
      <c r="L87" s="195"/>
      <c r="M87" s="157"/>
      <c r="N87" s="158"/>
      <c r="O87" s="158"/>
      <c r="P87" s="158"/>
      <c r="Q87" s="159"/>
    </row>
    <row r="88" spans="1:17" ht="19.5" customHeight="1" x14ac:dyDescent="0.3">
      <c r="A88" s="182" t="s">
        <v>108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x14ac:dyDescent="0.25">
      <c r="D89" s="97"/>
    </row>
    <row r="90" spans="1:17" x14ac:dyDescent="0.25">
      <c r="D90" s="97"/>
    </row>
  </sheetData>
  <mergeCells count="27">
    <mergeCell ref="A88:Q88"/>
    <mergeCell ref="A68:Q68"/>
    <mergeCell ref="M42:Q65"/>
    <mergeCell ref="L42:L65"/>
    <mergeCell ref="A21:Q21"/>
    <mergeCell ref="A66:Q66"/>
    <mergeCell ref="A22:Q22"/>
    <mergeCell ref="A23:E23"/>
    <mergeCell ref="F23:F39"/>
    <mergeCell ref="G23:K23"/>
    <mergeCell ref="L23:L39"/>
    <mergeCell ref="A40:Q40"/>
    <mergeCell ref="A41:Q41"/>
    <mergeCell ref="M69:Q87"/>
    <mergeCell ref="G69:K69"/>
    <mergeCell ref="L69:L87"/>
    <mergeCell ref="M23:Q39"/>
    <mergeCell ref="A42:E42"/>
    <mergeCell ref="G42:K42"/>
    <mergeCell ref="F42:F65"/>
    <mergeCell ref="A1:Q1"/>
    <mergeCell ref="A2:Q2"/>
    <mergeCell ref="A3:E3"/>
    <mergeCell ref="F3:F20"/>
    <mergeCell ref="G3:K3"/>
    <mergeCell ref="L3:L20"/>
    <mergeCell ref="M3:Q20"/>
  </mergeCells>
  <pageMargins left="0.31496062992125984" right="0" top="0.15748031496062992" bottom="0" header="0.31496062992125984" footer="0.31496062992125984"/>
  <pageSetup paperSize="9" scale="77" orientation="landscape" r:id="rId1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1"/>
  <sheetViews>
    <sheetView topLeftCell="A7" zoomScale="90" zoomScaleNormal="90" workbookViewId="0">
      <selection activeCell="M7" sqref="M7"/>
    </sheetView>
  </sheetViews>
  <sheetFormatPr defaultColWidth="9.140625" defaultRowHeight="15" x14ac:dyDescent="0.25"/>
  <cols>
    <col min="1" max="1" width="10.28515625" style="16" customWidth="1"/>
    <col min="2" max="2" width="10.85546875" style="16" customWidth="1"/>
    <col min="3" max="3" width="5" style="16" customWidth="1"/>
    <col min="4" max="4" width="14.7109375" style="16" customWidth="1"/>
    <col min="5" max="5" width="11" style="16" customWidth="1"/>
    <col min="6" max="6" width="14.42578125" style="47" bestFit="1" customWidth="1"/>
    <col min="7" max="7" width="14.28515625" style="47" customWidth="1"/>
    <col min="8" max="16384" width="9.140625" style="16"/>
  </cols>
  <sheetData>
    <row r="1" spans="1:7" ht="72.75" customHeight="1" x14ac:dyDescent="0.25">
      <c r="A1" s="229" t="s">
        <v>78</v>
      </c>
      <c r="B1" s="229"/>
      <c r="C1" s="229"/>
      <c r="D1" s="229"/>
      <c r="E1" s="229"/>
      <c r="F1" s="229"/>
      <c r="G1" s="229"/>
    </row>
    <row r="2" spans="1:7" ht="30" customHeight="1" x14ac:dyDescent="0.25">
      <c r="A2" s="213" t="s">
        <v>65</v>
      </c>
      <c r="B2" s="213"/>
      <c r="C2" s="213"/>
      <c r="D2" s="213"/>
      <c r="E2" s="213"/>
      <c r="F2" s="215" t="s">
        <v>76</v>
      </c>
      <c r="G2" s="215" t="s">
        <v>77</v>
      </c>
    </row>
    <row r="3" spans="1:7" ht="24" customHeight="1" x14ac:dyDescent="0.25">
      <c r="A3" s="207" t="s">
        <v>6</v>
      </c>
      <c r="B3" s="208" t="s">
        <v>2</v>
      </c>
      <c r="C3" s="208" t="s">
        <v>70</v>
      </c>
      <c r="D3" s="208" t="s">
        <v>5</v>
      </c>
      <c r="E3" s="208" t="s">
        <v>4</v>
      </c>
      <c r="F3" s="216"/>
      <c r="G3" s="216"/>
    </row>
    <row r="4" spans="1:7" ht="21.75" customHeight="1" x14ac:dyDescent="0.25">
      <c r="A4" s="207"/>
      <c r="B4" s="208"/>
      <c r="C4" s="208"/>
      <c r="D4" s="208"/>
      <c r="E4" s="208"/>
      <c r="F4" s="217"/>
      <c r="G4" s="217"/>
    </row>
    <row r="5" spans="1:7" s="53" customFormat="1" ht="36.75" customHeight="1" x14ac:dyDescent="0.25">
      <c r="A5" s="12" t="s">
        <v>51</v>
      </c>
      <c r="B5" s="11">
        <v>42016</v>
      </c>
      <c r="C5" s="12">
        <v>2</v>
      </c>
      <c r="D5" s="15" t="s">
        <v>7</v>
      </c>
      <c r="E5" s="12" t="s">
        <v>56</v>
      </c>
      <c r="F5" s="50">
        <v>51</v>
      </c>
      <c r="G5" s="50" t="s">
        <v>79</v>
      </c>
    </row>
    <row r="6" spans="1:7" s="53" customFormat="1" ht="36.75" customHeight="1" x14ac:dyDescent="0.25">
      <c r="A6" s="12" t="s">
        <v>51</v>
      </c>
      <c r="B6" s="11">
        <v>42016</v>
      </c>
      <c r="C6" s="12">
        <v>6</v>
      </c>
      <c r="D6" s="15" t="s">
        <v>33</v>
      </c>
      <c r="E6" s="12" t="s">
        <v>50</v>
      </c>
      <c r="F6" s="50">
        <v>12</v>
      </c>
      <c r="G6" s="50" t="s">
        <v>80</v>
      </c>
    </row>
    <row r="7" spans="1:7" s="53" customFormat="1" ht="36.75" customHeight="1" x14ac:dyDescent="0.25">
      <c r="A7" s="6" t="s">
        <v>52</v>
      </c>
      <c r="B7" s="5">
        <v>42017</v>
      </c>
      <c r="C7" s="2">
        <v>2</v>
      </c>
      <c r="D7" s="4" t="s">
        <v>32</v>
      </c>
      <c r="E7" s="2">
        <v>12</v>
      </c>
      <c r="F7" s="46">
        <v>3</v>
      </c>
      <c r="G7" s="46" t="s">
        <v>80</v>
      </c>
    </row>
    <row r="8" spans="1:7" s="53" customFormat="1" ht="36.75" customHeight="1" x14ac:dyDescent="0.25">
      <c r="A8" s="6" t="s">
        <v>52</v>
      </c>
      <c r="B8" s="5">
        <v>42017</v>
      </c>
      <c r="C8" s="2">
        <v>4</v>
      </c>
      <c r="D8" s="4" t="s">
        <v>9</v>
      </c>
      <c r="E8" s="2">
        <v>12</v>
      </c>
      <c r="F8" s="46">
        <v>7</v>
      </c>
      <c r="G8" s="46" t="s">
        <v>80</v>
      </c>
    </row>
    <row r="9" spans="1:7" s="53" customFormat="1" ht="36.75" customHeight="1" x14ac:dyDescent="0.25">
      <c r="A9" s="14" t="s">
        <v>53</v>
      </c>
      <c r="B9" s="11">
        <v>42018</v>
      </c>
      <c r="C9" s="12">
        <v>4</v>
      </c>
      <c r="D9" s="15" t="s">
        <v>34</v>
      </c>
      <c r="E9" s="12" t="s">
        <v>49</v>
      </c>
      <c r="F9" s="50">
        <v>47</v>
      </c>
      <c r="G9" s="50" t="s">
        <v>81</v>
      </c>
    </row>
    <row r="10" spans="1:7" s="53" customFormat="1" ht="36.75" customHeight="1" x14ac:dyDescent="0.25">
      <c r="A10" s="14" t="s">
        <v>53</v>
      </c>
      <c r="B10" s="11">
        <v>42018</v>
      </c>
      <c r="C10" s="12">
        <v>2</v>
      </c>
      <c r="D10" s="15" t="s">
        <v>14</v>
      </c>
      <c r="E10" s="12">
        <v>12</v>
      </c>
      <c r="F10" s="50">
        <v>7</v>
      </c>
      <c r="G10" s="50" t="s">
        <v>80</v>
      </c>
    </row>
    <row r="11" spans="1:7" ht="45.75" customHeight="1" x14ac:dyDescent="0.25">
      <c r="A11" s="40"/>
      <c r="B11" s="18"/>
      <c r="C11" s="41"/>
      <c r="D11" s="29"/>
      <c r="F11" s="41"/>
    </row>
    <row r="12" spans="1:7" x14ac:dyDescent="0.25">
      <c r="A12" s="40"/>
      <c r="B12" s="18"/>
      <c r="C12" s="41"/>
      <c r="D12" s="54"/>
      <c r="E12" s="54"/>
      <c r="F12" s="41"/>
    </row>
    <row r="13" spans="1:7" ht="15.75" x14ac:dyDescent="0.25">
      <c r="A13" s="59" t="s">
        <v>98</v>
      </c>
      <c r="B13" s="60" t="s">
        <v>99</v>
      </c>
      <c r="C13" s="60"/>
      <c r="D13" s="60"/>
      <c r="E13" s="60"/>
      <c r="F13" s="61"/>
      <c r="G13" s="61"/>
    </row>
    <row r="14" spans="1:7" ht="15.75" x14ac:dyDescent="0.25">
      <c r="A14" s="62" t="s">
        <v>98</v>
      </c>
      <c r="B14" s="220" t="s">
        <v>100</v>
      </c>
      <c r="C14" s="220"/>
      <c r="D14" s="220"/>
      <c r="E14" s="220"/>
      <c r="F14" s="220"/>
      <c r="G14" s="220"/>
    </row>
    <row r="15" spans="1:7" ht="15.75" x14ac:dyDescent="0.25">
      <c r="A15" s="62"/>
      <c r="B15" s="220"/>
      <c r="C15" s="220"/>
      <c r="D15" s="220"/>
      <c r="E15" s="220"/>
      <c r="F15" s="220"/>
      <c r="G15" s="220"/>
    </row>
    <row r="16" spans="1:7" x14ac:dyDescent="0.25">
      <c r="D16" s="33"/>
    </row>
    <row r="17" spans="1:4" x14ac:dyDescent="0.25">
      <c r="B17" s="34"/>
    </row>
    <row r="18" spans="1:4" x14ac:dyDescent="0.25">
      <c r="B18" s="33"/>
      <c r="D18" s="35"/>
    </row>
    <row r="19" spans="1:4" ht="57" customHeight="1" x14ac:dyDescent="0.3">
      <c r="A19" s="211"/>
      <c r="B19" s="211"/>
      <c r="C19" s="211"/>
      <c r="D19" s="211"/>
    </row>
    <row r="21" spans="1:4" x14ac:dyDescent="0.25">
      <c r="A21" s="209"/>
      <c r="B21" s="209"/>
      <c r="C21" s="209"/>
      <c r="D21" s="209"/>
    </row>
  </sheetData>
  <mergeCells count="12">
    <mergeCell ref="A1:G1"/>
    <mergeCell ref="E3:E4"/>
    <mergeCell ref="A2:E2"/>
    <mergeCell ref="A3:A4"/>
    <mergeCell ref="F2:F4"/>
    <mergeCell ref="G2:G4"/>
    <mergeCell ref="A19:D19"/>
    <mergeCell ref="A21:D21"/>
    <mergeCell ref="B3:B4"/>
    <mergeCell ref="C3:C4"/>
    <mergeCell ref="D3:D4"/>
    <mergeCell ref="B14:G15"/>
  </mergeCells>
  <pageMargins left="0.9055118110236221" right="0.19685039370078741" top="0.94488188976377963" bottom="0.19685039370078741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4"/>
  <sheetViews>
    <sheetView topLeftCell="A22" workbookViewId="0">
      <selection activeCell="M7" sqref="M7"/>
    </sheetView>
  </sheetViews>
  <sheetFormatPr defaultColWidth="9.140625" defaultRowHeight="18" customHeight="1" x14ac:dyDescent="0.25"/>
  <cols>
    <col min="1" max="1" width="10.140625" style="17" customWidth="1"/>
    <col min="2" max="2" width="10.85546875" style="16" customWidth="1"/>
    <col min="3" max="3" width="6" style="16" customWidth="1"/>
    <col min="4" max="4" width="16" style="16" customWidth="1"/>
    <col min="5" max="5" width="10.42578125" style="16" customWidth="1"/>
    <col min="6" max="6" width="13.5703125" style="47" customWidth="1"/>
    <col min="7" max="7" width="18.5703125" style="47" customWidth="1"/>
    <col min="8" max="16384" width="9.140625" style="16"/>
  </cols>
  <sheetData>
    <row r="1" spans="1:8" ht="62.25" customHeight="1" x14ac:dyDescent="0.25">
      <c r="A1" s="229" t="s">
        <v>78</v>
      </c>
      <c r="B1" s="229"/>
      <c r="C1" s="229"/>
      <c r="D1" s="229"/>
      <c r="E1" s="229"/>
      <c r="F1" s="229"/>
      <c r="G1" s="229"/>
      <c r="H1" s="45"/>
    </row>
    <row r="2" spans="1:8" ht="24.75" customHeight="1" x14ac:dyDescent="0.25">
      <c r="A2" s="213" t="s">
        <v>62</v>
      </c>
      <c r="B2" s="213"/>
      <c r="C2" s="213"/>
      <c r="D2" s="213"/>
      <c r="E2" s="213"/>
      <c r="F2" s="215" t="s">
        <v>76</v>
      </c>
      <c r="G2" s="215" t="s">
        <v>77</v>
      </c>
    </row>
    <row r="3" spans="1:8" ht="18" customHeight="1" x14ac:dyDescent="0.25">
      <c r="A3" s="205" t="s">
        <v>6</v>
      </c>
      <c r="B3" s="218" t="s">
        <v>2</v>
      </c>
      <c r="C3" s="218" t="s">
        <v>70</v>
      </c>
      <c r="D3" s="218" t="s">
        <v>5</v>
      </c>
      <c r="E3" s="218" t="s">
        <v>4</v>
      </c>
      <c r="F3" s="216"/>
      <c r="G3" s="216"/>
    </row>
    <row r="4" spans="1:8" ht="22.5" customHeight="1" x14ac:dyDescent="0.25">
      <c r="A4" s="205"/>
      <c r="B4" s="219"/>
      <c r="C4" s="219"/>
      <c r="D4" s="219"/>
      <c r="E4" s="219"/>
      <c r="F4" s="217"/>
      <c r="G4" s="217"/>
    </row>
    <row r="5" spans="1:8" ht="18" customHeight="1" x14ac:dyDescent="0.25">
      <c r="A5" s="12" t="s">
        <v>51</v>
      </c>
      <c r="B5" s="11">
        <v>42016</v>
      </c>
      <c r="C5" s="12">
        <v>2</v>
      </c>
      <c r="D5" s="13" t="s">
        <v>7</v>
      </c>
      <c r="E5" s="12">
        <v>9</v>
      </c>
      <c r="F5" s="50">
        <v>120</v>
      </c>
      <c r="G5" s="50" t="s">
        <v>82</v>
      </c>
    </row>
    <row r="6" spans="1:8" ht="18" customHeight="1" x14ac:dyDescent="0.25">
      <c r="A6" s="12" t="s">
        <v>51</v>
      </c>
      <c r="B6" s="11">
        <v>42016</v>
      </c>
      <c r="C6" s="12">
        <v>4</v>
      </c>
      <c r="D6" s="13" t="s">
        <v>19</v>
      </c>
      <c r="E6" s="12">
        <v>9</v>
      </c>
      <c r="F6" s="50">
        <v>11</v>
      </c>
      <c r="G6" s="50" t="s">
        <v>83</v>
      </c>
    </row>
    <row r="7" spans="1:8" ht="18" customHeight="1" x14ac:dyDescent="0.25">
      <c r="A7" s="12" t="s">
        <v>51</v>
      </c>
      <c r="B7" s="11">
        <v>42016</v>
      </c>
      <c r="C7" s="12">
        <v>6</v>
      </c>
      <c r="D7" s="13" t="s">
        <v>11</v>
      </c>
      <c r="E7" s="12">
        <v>9</v>
      </c>
      <c r="F7" s="50">
        <v>90</v>
      </c>
      <c r="G7" s="50" t="s">
        <v>84</v>
      </c>
    </row>
    <row r="8" spans="1:8" ht="18" customHeight="1" x14ac:dyDescent="0.25">
      <c r="A8" s="6" t="s">
        <v>52</v>
      </c>
      <c r="B8" s="5">
        <v>42017</v>
      </c>
      <c r="C8" s="2">
        <v>2</v>
      </c>
      <c r="D8" s="3" t="s">
        <v>10</v>
      </c>
      <c r="E8" s="2">
        <v>9</v>
      </c>
      <c r="F8" s="46">
        <v>115</v>
      </c>
      <c r="G8" s="46" t="s">
        <v>82</v>
      </c>
    </row>
    <row r="9" spans="1:8" ht="18" customHeight="1" x14ac:dyDescent="0.25">
      <c r="A9" s="6" t="s">
        <v>52</v>
      </c>
      <c r="B9" s="5">
        <v>42017</v>
      </c>
      <c r="C9" s="2">
        <v>4</v>
      </c>
      <c r="D9" s="4" t="s">
        <v>9</v>
      </c>
      <c r="E9" s="2">
        <v>9</v>
      </c>
      <c r="F9" s="46">
        <v>72</v>
      </c>
      <c r="G9" s="46" t="s">
        <v>85</v>
      </c>
    </row>
    <row r="10" spans="1:8" ht="18" customHeight="1" x14ac:dyDescent="0.25">
      <c r="A10" s="6" t="s">
        <v>52</v>
      </c>
      <c r="B10" s="5">
        <v>42017</v>
      </c>
      <c r="C10" s="2">
        <v>6</v>
      </c>
      <c r="D10" s="3" t="s">
        <v>20</v>
      </c>
      <c r="E10" s="2">
        <v>9</v>
      </c>
      <c r="F10" s="46">
        <v>59</v>
      </c>
      <c r="G10" s="46" t="s">
        <v>23</v>
      </c>
    </row>
    <row r="11" spans="1:8" ht="18" customHeight="1" x14ac:dyDescent="0.25">
      <c r="A11" s="14" t="s">
        <v>53</v>
      </c>
      <c r="B11" s="11">
        <v>42018</v>
      </c>
      <c r="C11" s="12">
        <v>2</v>
      </c>
      <c r="D11" s="13" t="s">
        <v>8</v>
      </c>
      <c r="E11" s="12">
        <v>9</v>
      </c>
      <c r="F11" s="50">
        <v>176</v>
      </c>
      <c r="G11" s="50" t="s">
        <v>82</v>
      </c>
    </row>
    <row r="12" spans="1:8" ht="18" customHeight="1" x14ac:dyDescent="0.25">
      <c r="A12" s="14" t="s">
        <v>53</v>
      </c>
      <c r="B12" s="11">
        <v>42018</v>
      </c>
      <c r="C12" s="12">
        <v>4</v>
      </c>
      <c r="D12" s="13" t="s">
        <v>16</v>
      </c>
      <c r="E12" s="12" t="s">
        <v>23</v>
      </c>
      <c r="F12" s="50">
        <v>25</v>
      </c>
      <c r="G12" s="50" t="s">
        <v>86</v>
      </c>
    </row>
    <row r="13" spans="1:8" ht="18" customHeight="1" x14ac:dyDescent="0.25">
      <c r="A13" s="14" t="s">
        <v>53</v>
      </c>
      <c r="B13" s="11">
        <v>42018</v>
      </c>
      <c r="C13" s="12">
        <v>4</v>
      </c>
      <c r="D13" s="13" t="s">
        <v>21</v>
      </c>
      <c r="E13" s="12" t="s">
        <v>22</v>
      </c>
      <c r="F13" s="50">
        <v>18</v>
      </c>
      <c r="G13" s="50" t="s">
        <v>87</v>
      </c>
    </row>
    <row r="14" spans="1:8" ht="18" customHeight="1" x14ac:dyDescent="0.25">
      <c r="A14" s="14" t="s">
        <v>53</v>
      </c>
      <c r="B14" s="11">
        <v>42018</v>
      </c>
      <c r="C14" s="12">
        <v>6</v>
      </c>
      <c r="D14" s="13" t="s">
        <v>12</v>
      </c>
      <c r="E14" s="12">
        <v>9</v>
      </c>
      <c r="F14" s="50">
        <v>147</v>
      </c>
      <c r="G14" s="50" t="s">
        <v>82</v>
      </c>
    </row>
    <row r="15" spans="1:8" ht="18" customHeight="1" x14ac:dyDescent="0.25">
      <c r="A15" s="2" t="s">
        <v>54</v>
      </c>
      <c r="B15" s="5">
        <v>42019</v>
      </c>
      <c r="C15" s="2">
        <v>2</v>
      </c>
      <c r="D15" s="3" t="s">
        <v>17</v>
      </c>
      <c r="E15" s="2">
        <v>9</v>
      </c>
      <c r="F15" s="46">
        <v>95</v>
      </c>
      <c r="G15" s="46" t="s">
        <v>84</v>
      </c>
    </row>
    <row r="16" spans="1:8" ht="18" customHeight="1" x14ac:dyDescent="0.25">
      <c r="A16" s="2" t="s">
        <v>54</v>
      </c>
      <c r="B16" s="5">
        <v>42019</v>
      </c>
      <c r="C16" s="2">
        <v>4</v>
      </c>
      <c r="D16" s="3" t="s">
        <v>14</v>
      </c>
      <c r="E16" s="2">
        <v>9</v>
      </c>
      <c r="F16" s="46">
        <v>70</v>
      </c>
      <c r="G16" s="46" t="s">
        <v>85</v>
      </c>
    </row>
    <row r="17" spans="1:7" ht="18" customHeight="1" x14ac:dyDescent="0.25">
      <c r="A17" s="2" t="s">
        <v>54</v>
      </c>
      <c r="B17" s="5">
        <v>42019</v>
      </c>
      <c r="C17" s="2">
        <v>6</v>
      </c>
      <c r="D17" s="3" t="s">
        <v>13</v>
      </c>
      <c r="E17" s="2">
        <v>9</v>
      </c>
      <c r="F17" s="46">
        <v>85</v>
      </c>
      <c r="G17" s="46" t="s">
        <v>84</v>
      </c>
    </row>
    <row r="18" spans="1:7" ht="18" customHeight="1" x14ac:dyDescent="0.25">
      <c r="A18" s="12" t="s">
        <v>55</v>
      </c>
      <c r="B18" s="11">
        <v>42020</v>
      </c>
      <c r="C18" s="12">
        <v>2</v>
      </c>
      <c r="D18" s="13" t="s">
        <v>15</v>
      </c>
      <c r="E18" s="12">
        <v>9</v>
      </c>
      <c r="F18" s="50">
        <v>127</v>
      </c>
      <c r="G18" s="50" t="s">
        <v>82</v>
      </c>
    </row>
    <row r="19" spans="1:7" ht="18" customHeight="1" x14ac:dyDescent="0.25">
      <c r="A19" s="12" t="s">
        <v>55</v>
      </c>
      <c r="B19" s="11">
        <v>42020</v>
      </c>
      <c r="C19" s="12">
        <v>4</v>
      </c>
      <c r="D19" s="13" t="s">
        <v>57</v>
      </c>
      <c r="E19" s="12" t="s">
        <v>23</v>
      </c>
      <c r="F19" s="50">
        <v>25</v>
      </c>
      <c r="G19" s="50" t="s">
        <v>86</v>
      </c>
    </row>
    <row r="20" spans="1:7" ht="18" customHeight="1" x14ac:dyDescent="0.25">
      <c r="A20" s="10"/>
      <c r="B20" s="18"/>
      <c r="C20" s="10"/>
      <c r="D20" s="9"/>
      <c r="E20" s="10"/>
    </row>
    <row r="21" spans="1:7" ht="11.25" customHeight="1" x14ac:dyDescent="0.25">
      <c r="A21" s="44"/>
      <c r="B21" s="29"/>
      <c r="C21" s="29"/>
      <c r="D21" s="29"/>
      <c r="E21" s="29"/>
    </row>
    <row r="22" spans="1:7" ht="26.25" customHeight="1" x14ac:dyDescent="0.25">
      <c r="A22" s="222" t="s">
        <v>63</v>
      </c>
      <c r="B22" s="223"/>
      <c r="C22" s="223"/>
      <c r="D22" s="223"/>
      <c r="E22" s="224"/>
      <c r="F22" s="215" t="s">
        <v>76</v>
      </c>
      <c r="G22" s="215" t="s">
        <v>77</v>
      </c>
    </row>
    <row r="23" spans="1:7" ht="18" customHeight="1" x14ac:dyDescent="0.25">
      <c r="A23" s="225" t="s">
        <v>6</v>
      </c>
      <c r="B23" s="227" t="s">
        <v>2</v>
      </c>
      <c r="C23" s="227" t="s">
        <v>70</v>
      </c>
      <c r="D23" s="227" t="s">
        <v>5</v>
      </c>
      <c r="E23" s="227" t="s">
        <v>4</v>
      </c>
      <c r="F23" s="216"/>
      <c r="G23" s="216"/>
    </row>
    <row r="24" spans="1:7" ht="23.25" customHeight="1" x14ac:dyDescent="0.25">
      <c r="A24" s="226"/>
      <c r="B24" s="228"/>
      <c r="C24" s="228"/>
      <c r="D24" s="228"/>
      <c r="E24" s="228"/>
      <c r="F24" s="217"/>
      <c r="G24" s="217"/>
    </row>
    <row r="25" spans="1:7" ht="18" customHeight="1" x14ac:dyDescent="0.25">
      <c r="A25" s="12" t="s">
        <v>51</v>
      </c>
      <c r="B25" s="11">
        <v>42016</v>
      </c>
      <c r="C25" s="12">
        <v>2</v>
      </c>
      <c r="D25" s="13" t="s">
        <v>7</v>
      </c>
      <c r="E25" s="12">
        <v>10</v>
      </c>
      <c r="F25" s="50">
        <v>150</v>
      </c>
      <c r="G25" s="50" t="s">
        <v>88</v>
      </c>
    </row>
    <row r="26" spans="1:7" ht="18" customHeight="1" x14ac:dyDescent="0.25">
      <c r="A26" s="12" t="s">
        <v>51</v>
      </c>
      <c r="B26" s="11">
        <v>42016</v>
      </c>
      <c r="C26" s="12">
        <v>4</v>
      </c>
      <c r="D26" s="13" t="s">
        <v>11</v>
      </c>
      <c r="E26" s="12">
        <v>10</v>
      </c>
      <c r="F26" s="50">
        <v>111</v>
      </c>
      <c r="G26" s="50" t="s">
        <v>89</v>
      </c>
    </row>
    <row r="27" spans="1:7" ht="18" customHeight="1" x14ac:dyDescent="0.25">
      <c r="A27" s="6" t="s">
        <v>52</v>
      </c>
      <c r="B27" s="5">
        <v>42017</v>
      </c>
      <c r="C27" s="2">
        <v>2</v>
      </c>
      <c r="D27" s="3" t="s">
        <v>10</v>
      </c>
      <c r="E27" s="2">
        <v>10</v>
      </c>
      <c r="F27" s="46">
        <v>71</v>
      </c>
      <c r="G27" s="46" t="s">
        <v>90</v>
      </c>
    </row>
    <row r="28" spans="1:7" ht="18" customHeight="1" x14ac:dyDescent="0.25">
      <c r="A28" s="6" t="s">
        <v>52</v>
      </c>
      <c r="B28" s="5">
        <v>42017</v>
      </c>
      <c r="C28" s="2">
        <v>4</v>
      </c>
      <c r="D28" s="3" t="s">
        <v>9</v>
      </c>
      <c r="E28" s="2">
        <v>10</v>
      </c>
      <c r="F28" s="46">
        <v>75</v>
      </c>
      <c r="G28" s="46" t="s">
        <v>90</v>
      </c>
    </row>
    <row r="29" spans="1:7" ht="18" customHeight="1" x14ac:dyDescent="0.25">
      <c r="A29" s="6" t="s">
        <v>52</v>
      </c>
      <c r="B29" s="5">
        <v>42017</v>
      </c>
      <c r="C29" s="2">
        <v>6</v>
      </c>
      <c r="D29" s="3" t="s">
        <v>26</v>
      </c>
      <c r="E29" s="2" t="s">
        <v>29</v>
      </c>
      <c r="F29" s="46">
        <v>33</v>
      </c>
      <c r="G29" s="46" t="s">
        <v>91</v>
      </c>
    </row>
    <row r="30" spans="1:7" ht="18" customHeight="1" x14ac:dyDescent="0.25">
      <c r="A30" s="14" t="s">
        <v>53</v>
      </c>
      <c r="B30" s="11">
        <v>42018</v>
      </c>
      <c r="C30" s="12">
        <v>2</v>
      </c>
      <c r="D30" s="13" t="s">
        <v>8</v>
      </c>
      <c r="E30" s="12">
        <v>10</v>
      </c>
      <c r="F30" s="50">
        <v>35</v>
      </c>
      <c r="G30" s="50" t="s">
        <v>91</v>
      </c>
    </row>
    <row r="31" spans="1:7" ht="18" customHeight="1" x14ac:dyDescent="0.25">
      <c r="A31" s="14" t="s">
        <v>53</v>
      </c>
      <c r="B31" s="11">
        <v>42018</v>
      </c>
      <c r="C31" s="12">
        <v>4</v>
      </c>
      <c r="D31" s="13" t="s">
        <v>25</v>
      </c>
      <c r="E31" s="12" t="s">
        <v>27</v>
      </c>
      <c r="F31" s="50">
        <v>1</v>
      </c>
      <c r="G31" s="50" t="s">
        <v>92</v>
      </c>
    </row>
    <row r="32" spans="1:7" ht="18" customHeight="1" x14ac:dyDescent="0.25">
      <c r="A32" s="14" t="s">
        <v>53</v>
      </c>
      <c r="B32" s="11">
        <v>42018</v>
      </c>
      <c r="C32" s="12">
        <v>4</v>
      </c>
      <c r="D32" s="13" t="s">
        <v>16</v>
      </c>
      <c r="E32" s="42" t="s">
        <v>28</v>
      </c>
      <c r="F32" s="50">
        <v>46</v>
      </c>
      <c r="G32" s="50" t="s">
        <v>90</v>
      </c>
    </row>
    <row r="33" spans="1:7" ht="18" customHeight="1" x14ac:dyDescent="0.25">
      <c r="A33" s="14" t="s">
        <v>53</v>
      </c>
      <c r="B33" s="11">
        <v>42018</v>
      </c>
      <c r="C33" s="12">
        <v>6</v>
      </c>
      <c r="D33" s="13" t="s">
        <v>12</v>
      </c>
      <c r="E33" s="12">
        <v>10</v>
      </c>
      <c r="F33" s="51">
        <v>190</v>
      </c>
      <c r="G33" s="50" t="s">
        <v>88</v>
      </c>
    </row>
    <row r="34" spans="1:7" ht="18" customHeight="1" x14ac:dyDescent="0.25">
      <c r="A34" s="2" t="s">
        <v>54</v>
      </c>
      <c r="B34" s="5">
        <v>42019</v>
      </c>
      <c r="C34" s="2">
        <v>2</v>
      </c>
      <c r="D34" s="3" t="s">
        <v>17</v>
      </c>
      <c r="E34" s="2" t="s">
        <v>29</v>
      </c>
      <c r="F34" s="46">
        <v>83</v>
      </c>
      <c r="G34" s="46" t="s">
        <v>90</v>
      </c>
    </row>
    <row r="35" spans="1:7" ht="18" customHeight="1" x14ac:dyDescent="0.25">
      <c r="A35" s="2" t="s">
        <v>54</v>
      </c>
      <c r="B35" s="5">
        <v>42019</v>
      </c>
      <c r="C35" s="2">
        <v>4</v>
      </c>
      <c r="D35" s="3" t="s">
        <v>14</v>
      </c>
      <c r="E35" s="2">
        <v>10</v>
      </c>
      <c r="F35" s="46">
        <v>35</v>
      </c>
      <c r="G35" s="46" t="s">
        <v>91</v>
      </c>
    </row>
    <row r="36" spans="1:7" ht="18" customHeight="1" x14ac:dyDescent="0.25">
      <c r="A36" s="2" t="s">
        <v>54</v>
      </c>
      <c r="B36" s="5">
        <v>42019</v>
      </c>
      <c r="C36" s="2">
        <v>6</v>
      </c>
      <c r="D36" s="3" t="s">
        <v>15</v>
      </c>
      <c r="E36" s="2">
        <v>10</v>
      </c>
      <c r="F36" s="46">
        <v>99</v>
      </c>
      <c r="G36" s="46" t="s">
        <v>89</v>
      </c>
    </row>
    <row r="37" spans="1:7" ht="18" customHeight="1" x14ac:dyDescent="0.25">
      <c r="A37" s="12" t="s">
        <v>55</v>
      </c>
      <c r="B37" s="11">
        <v>42020</v>
      </c>
      <c r="C37" s="12">
        <v>2</v>
      </c>
      <c r="D37" s="13" t="s">
        <v>13</v>
      </c>
      <c r="E37" s="12">
        <v>10</v>
      </c>
      <c r="F37" s="50">
        <v>162</v>
      </c>
      <c r="G37" s="50" t="s">
        <v>88</v>
      </c>
    </row>
    <row r="38" spans="1:7" ht="18" customHeight="1" x14ac:dyDescent="0.25">
      <c r="A38" s="12" t="s">
        <v>55</v>
      </c>
      <c r="B38" s="11">
        <v>42020</v>
      </c>
      <c r="C38" s="12">
        <v>4</v>
      </c>
      <c r="D38" s="13" t="s">
        <v>24</v>
      </c>
      <c r="E38" s="12">
        <v>10</v>
      </c>
      <c r="F38" s="50">
        <v>111</v>
      </c>
      <c r="G38" s="50" t="s">
        <v>93</v>
      </c>
    </row>
    <row r="41" spans="1:7" ht="21" customHeight="1" x14ac:dyDescent="0.25">
      <c r="A41" s="222" t="s">
        <v>64</v>
      </c>
      <c r="B41" s="223"/>
      <c r="C41" s="223"/>
      <c r="D41" s="223"/>
      <c r="E41" s="224"/>
      <c r="F41" s="215" t="s">
        <v>76</v>
      </c>
      <c r="G41" s="215" t="s">
        <v>77</v>
      </c>
    </row>
    <row r="42" spans="1:7" ht="18" customHeight="1" x14ac:dyDescent="0.25">
      <c r="A42" s="225" t="s">
        <v>6</v>
      </c>
      <c r="B42" s="227" t="s">
        <v>2</v>
      </c>
      <c r="C42" s="227" t="s">
        <v>70</v>
      </c>
      <c r="D42" s="227" t="s">
        <v>5</v>
      </c>
      <c r="E42" s="227" t="s">
        <v>4</v>
      </c>
      <c r="F42" s="216"/>
      <c r="G42" s="216"/>
    </row>
    <row r="43" spans="1:7" ht="23.25" customHeight="1" x14ac:dyDescent="0.25">
      <c r="A43" s="226"/>
      <c r="B43" s="228"/>
      <c r="C43" s="228"/>
      <c r="D43" s="228"/>
      <c r="E43" s="228"/>
      <c r="F43" s="217"/>
      <c r="G43" s="217"/>
    </row>
    <row r="44" spans="1:7" ht="18" customHeight="1" x14ac:dyDescent="0.25">
      <c r="A44" s="12" t="s">
        <v>51</v>
      </c>
      <c r="B44" s="11">
        <v>42016</v>
      </c>
      <c r="C44" s="12">
        <v>2</v>
      </c>
      <c r="D44" s="13" t="s">
        <v>46</v>
      </c>
      <c r="E44" s="12">
        <v>11</v>
      </c>
      <c r="F44" s="50">
        <v>81</v>
      </c>
      <c r="G44" s="50" t="s">
        <v>36</v>
      </c>
    </row>
    <row r="45" spans="1:7" ht="18" customHeight="1" x14ac:dyDescent="0.25">
      <c r="A45" s="12" t="s">
        <v>51</v>
      </c>
      <c r="B45" s="11">
        <v>42016</v>
      </c>
      <c r="C45" s="12">
        <v>4</v>
      </c>
      <c r="D45" s="13" t="s">
        <v>41</v>
      </c>
      <c r="E45" s="12" t="s">
        <v>37</v>
      </c>
      <c r="F45" s="50">
        <v>44</v>
      </c>
      <c r="G45" s="50" t="s">
        <v>94</v>
      </c>
    </row>
    <row r="46" spans="1:7" ht="18" customHeight="1" x14ac:dyDescent="0.25">
      <c r="A46" s="6" t="s">
        <v>52</v>
      </c>
      <c r="B46" s="5">
        <v>42017</v>
      </c>
      <c r="C46" s="2">
        <v>2</v>
      </c>
      <c r="D46" s="3" t="s">
        <v>38</v>
      </c>
      <c r="E46" s="2">
        <v>11</v>
      </c>
      <c r="F46" s="46">
        <v>30</v>
      </c>
      <c r="G46" s="46" t="s">
        <v>96</v>
      </c>
    </row>
    <row r="47" spans="1:7" ht="18" customHeight="1" x14ac:dyDescent="0.25">
      <c r="A47" s="6" t="s">
        <v>52</v>
      </c>
      <c r="B47" s="5">
        <v>42017</v>
      </c>
      <c r="C47" s="2">
        <v>4</v>
      </c>
      <c r="D47" s="3" t="s">
        <v>9</v>
      </c>
      <c r="E47" s="2">
        <v>11</v>
      </c>
      <c r="F47" s="46">
        <v>37</v>
      </c>
      <c r="G47" s="46" t="s">
        <v>96</v>
      </c>
    </row>
    <row r="48" spans="1:7" ht="18" customHeight="1" x14ac:dyDescent="0.25">
      <c r="A48" s="6" t="s">
        <v>52</v>
      </c>
      <c r="B48" s="5">
        <v>42017</v>
      </c>
      <c r="C48" s="2">
        <v>6</v>
      </c>
      <c r="D48" s="3" t="s">
        <v>60</v>
      </c>
      <c r="E48" s="2">
        <v>11</v>
      </c>
      <c r="F48" s="46">
        <v>58</v>
      </c>
      <c r="G48" s="46" t="s">
        <v>94</v>
      </c>
    </row>
    <row r="49" spans="1:7" ht="18" customHeight="1" x14ac:dyDescent="0.25">
      <c r="A49" s="14" t="s">
        <v>53</v>
      </c>
      <c r="B49" s="11">
        <v>42018</v>
      </c>
      <c r="C49" s="12">
        <v>2</v>
      </c>
      <c r="D49" s="13" t="s">
        <v>8</v>
      </c>
      <c r="E49" s="12">
        <v>11</v>
      </c>
      <c r="F49" s="50">
        <v>17</v>
      </c>
      <c r="G49" s="50" t="s">
        <v>95</v>
      </c>
    </row>
    <row r="50" spans="1:7" ht="18" customHeight="1" x14ac:dyDescent="0.25">
      <c r="A50" s="14" t="s">
        <v>53</v>
      </c>
      <c r="B50" s="11">
        <v>42018</v>
      </c>
      <c r="C50" s="12">
        <v>4</v>
      </c>
      <c r="D50" s="13" t="s">
        <v>45</v>
      </c>
      <c r="E50" s="12" t="s">
        <v>36</v>
      </c>
      <c r="F50" s="50">
        <v>55</v>
      </c>
      <c r="G50" s="50" t="s">
        <v>94</v>
      </c>
    </row>
    <row r="51" spans="1:7" ht="18" customHeight="1" x14ac:dyDescent="0.25">
      <c r="A51" s="14" t="s">
        <v>53</v>
      </c>
      <c r="B51" s="11">
        <v>42018</v>
      </c>
      <c r="C51" s="12">
        <v>4</v>
      </c>
      <c r="D51" s="13" t="s">
        <v>47</v>
      </c>
      <c r="E51" s="12" t="s">
        <v>48</v>
      </c>
      <c r="F51" s="50">
        <v>4</v>
      </c>
      <c r="G51" s="50" t="s">
        <v>97</v>
      </c>
    </row>
    <row r="52" spans="1:7" ht="18" customHeight="1" x14ac:dyDescent="0.25">
      <c r="A52" s="2" t="s">
        <v>54</v>
      </c>
      <c r="B52" s="5">
        <v>42019</v>
      </c>
      <c r="C52" s="2">
        <v>2</v>
      </c>
      <c r="D52" s="3" t="s">
        <v>14</v>
      </c>
      <c r="E52" s="2">
        <v>11</v>
      </c>
      <c r="F52" s="46">
        <v>44</v>
      </c>
      <c r="G52" s="46" t="s">
        <v>94</v>
      </c>
    </row>
    <row r="53" spans="1:7" ht="18" customHeight="1" x14ac:dyDescent="0.25">
      <c r="A53" s="2" t="s">
        <v>54</v>
      </c>
      <c r="B53" s="5">
        <v>42019</v>
      </c>
      <c r="C53" s="2">
        <v>4</v>
      </c>
      <c r="D53" s="3" t="s">
        <v>43</v>
      </c>
      <c r="E53" s="2" t="s">
        <v>37</v>
      </c>
      <c r="F53" s="46">
        <v>53</v>
      </c>
      <c r="G53" s="46" t="s">
        <v>94</v>
      </c>
    </row>
    <row r="54" spans="1:7" ht="18" customHeight="1" x14ac:dyDescent="0.25">
      <c r="A54" s="2" t="s">
        <v>54</v>
      </c>
      <c r="B54" s="5">
        <v>42019</v>
      </c>
      <c r="C54" s="2">
        <v>4</v>
      </c>
      <c r="D54" s="3" t="s">
        <v>12</v>
      </c>
      <c r="E54" s="2" t="s">
        <v>69</v>
      </c>
      <c r="F54" s="46">
        <v>5</v>
      </c>
      <c r="G54" s="46" t="s">
        <v>95</v>
      </c>
    </row>
    <row r="55" spans="1:7" ht="18" customHeight="1" x14ac:dyDescent="0.25">
      <c r="A55" s="2" t="s">
        <v>54</v>
      </c>
      <c r="B55" s="5">
        <v>42019</v>
      </c>
      <c r="C55" s="2">
        <v>6</v>
      </c>
      <c r="D55" s="3" t="s">
        <v>40</v>
      </c>
      <c r="E55" s="2" t="s">
        <v>37</v>
      </c>
      <c r="F55" s="46">
        <v>47</v>
      </c>
      <c r="G55" s="46" t="s">
        <v>94</v>
      </c>
    </row>
    <row r="56" spans="1:7" ht="18" customHeight="1" x14ac:dyDescent="0.25">
      <c r="A56" s="12" t="s">
        <v>55</v>
      </c>
      <c r="B56" s="11">
        <v>42020</v>
      </c>
      <c r="C56" s="12">
        <v>2</v>
      </c>
      <c r="D56" s="13" t="s">
        <v>44</v>
      </c>
      <c r="E56" s="12" t="s">
        <v>37</v>
      </c>
      <c r="F56" s="50">
        <v>31</v>
      </c>
      <c r="G56" s="50" t="s">
        <v>96</v>
      </c>
    </row>
    <row r="57" spans="1:7" ht="18" customHeight="1" x14ac:dyDescent="0.25">
      <c r="A57" s="12" t="s">
        <v>55</v>
      </c>
      <c r="B57" s="11">
        <v>42020</v>
      </c>
      <c r="C57" s="12">
        <v>4</v>
      </c>
      <c r="D57" s="13" t="s">
        <v>39</v>
      </c>
      <c r="E57" s="12" t="s">
        <v>37</v>
      </c>
      <c r="F57" s="50">
        <v>44</v>
      </c>
      <c r="G57" s="50" t="s">
        <v>94</v>
      </c>
    </row>
    <row r="58" spans="1:7" ht="18" customHeight="1" x14ac:dyDescent="0.25">
      <c r="A58" s="12" t="s">
        <v>55</v>
      </c>
      <c r="B58" s="11">
        <v>42020</v>
      </c>
      <c r="C58" s="12">
        <v>6</v>
      </c>
      <c r="D58" s="13" t="s">
        <v>42</v>
      </c>
      <c r="E58" s="12" t="s">
        <v>61</v>
      </c>
      <c r="F58" s="50">
        <v>56</v>
      </c>
      <c r="G58" s="50" t="s">
        <v>94</v>
      </c>
    </row>
    <row r="61" spans="1:7" ht="20.25" customHeight="1" x14ac:dyDescent="0.25">
      <c r="A61" s="213" t="s">
        <v>65</v>
      </c>
      <c r="B61" s="213"/>
      <c r="C61" s="213"/>
      <c r="D61" s="213"/>
      <c r="E61" s="213"/>
      <c r="F61" s="215" t="s">
        <v>76</v>
      </c>
      <c r="G61" s="215" t="s">
        <v>77</v>
      </c>
    </row>
    <row r="62" spans="1:7" ht="18" customHeight="1" x14ac:dyDescent="0.25">
      <c r="A62" s="207" t="s">
        <v>6</v>
      </c>
      <c r="B62" s="208" t="s">
        <v>2</v>
      </c>
      <c r="C62" s="208" t="s">
        <v>70</v>
      </c>
      <c r="D62" s="208" t="s">
        <v>5</v>
      </c>
      <c r="E62" s="208" t="s">
        <v>4</v>
      </c>
      <c r="F62" s="216"/>
      <c r="G62" s="216"/>
    </row>
    <row r="63" spans="1:7" ht="22.5" customHeight="1" x14ac:dyDescent="0.25">
      <c r="A63" s="207"/>
      <c r="B63" s="208"/>
      <c r="C63" s="208"/>
      <c r="D63" s="208"/>
      <c r="E63" s="208"/>
      <c r="F63" s="217"/>
      <c r="G63" s="217"/>
    </row>
    <row r="64" spans="1:7" ht="18" customHeight="1" x14ac:dyDescent="0.25">
      <c r="A64" s="12" t="s">
        <v>51</v>
      </c>
      <c r="B64" s="11">
        <v>42016</v>
      </c>
      <c r="C64" s="12">
        <v>2</v>
      </c>
      <c r="D64" s="13" t="s">
        <v>7</v>
      </c>
      <c r="E64" s="12" t="s">
        <v>56</v>
      </c>
      <c r="F64" s="50">
        <v>51</v>
      </c>
      <c r="G64" s="50" t="s">
        <v>79</v>
      </c>
    </row>
    <row r="65" spans="1:7" ht="18" customHeight="1" x14ac:dyDescent="0.25">
      <c r="A65" s="12" t="s">
        <v>51</v>
      </c>
      <c r="B65" s="11">
        <v>42016</v>
      </c>
      <c r="C65" s="12">
        <v>4</v>
      </c>
      <c r="D65" s="13" t="s">
        <v>33</v>
      </c>
      <c r="E65" s="12" t="s">
        <v>50</v>
      </c>
      <c r="F65" s="50">
        <v>12</v>
      </c>
      <c r="G65" s="50" t="s">
        <v>80</v>
      </c>
    </row>
    <row r="66" spans="1:7" ht="18" customHeight="1" x14ac:dyDescent="0.25">
      <c r="A66" s="6" t="s">
        <v>52</v>
      </c>
      <c r="B66" s="5">
        <v>42017</v>
      </c>
      <c r="C66" s="2">
        <v>2</v>
      </c>
      <c r="D66" s="3" t="s">
        <v>32</v>
      </c>
      <c r="E66" s="2">
        <v>12</v>
      </c>
      <c r="F66" s="46">
        <v>3</v>
      </c>
      <c r="G66" s="46" t="s">
        <v>80</v>
      </c>
    </row>
    <row r="67" spans="1:7" ht="18" customHeight="1" x14ac:dyDescent="0.25">
      <c r="A67" s="6" t="s">
        <v>52</v>
      </c>
      <c r="B67" s="5">
        <v>42017</v>
      </c>
      <c r="C67" s="2">
        <v>4</v>
      </c>
      <c r="D67" s="3" t="s">
        <v>9</v>
      </c>
      <c r="E67" s="2">
        <v>12</v>
      </c>
      <c r="F67" s="46">
        <v>7</v>
      </c>
      <c r="G67" s="46" t="s">
        <v>80</v>
      </c>
    </row>
    <row r="68" spans="1:7" ht="18" customHeight="1" x14ac:dyDescent="0.25">
      <c r="A68" s="14" t="s">
        <v>53</v>
      </c>
      <c r="B68" s="11">
        <v>42018</v>
      </c>
      <c r="C68" s="12">
        <v>2</v>
      </c>
      <c r="D68" s="13" t="s">
        <v>34</v>
      </c>
      <c r="E68" s="12" t="s">
        <v>49</v>
      </c>
      <c r="F68" s="50">
        <v>47</v>
      </c>
      <c r="G68" s="50" t="s">
        <v>81</v>
      </c>
    </row>
    <row r="69" spans="1:7" ht="18" customHeight="1" x14ac:dyDescent="0.25">
      <c r="A69" s="14" t="s">
        <v>53</v>
      </c>
      <c r="B69" s="11">
        <v>42018</v>
      </c>
      <c r="C69" s="12">
        <v>4</v>
      </c>
      <c r="D69" s="13" t="s">
        <v>14</v>
      </c>
      <c r="E69" s="12">
        <v>12</v>
      </c>
      <c r="F69" s="50">
        <v>7</v>
      </c>
      <c r="G69" s="50" t="s">
        <v>80</v>
      </c>
    </row>
    <row r="71" spans="1:7" ht="18" customHeight="1" x14ac:dyDescent="0.25">
      <c r="A71" s="40"/>
      <c r="B71" s="18"/>
      <c r="C71" s="41"/>
      <c r="D71" s="54"/>
      <c r="E71" s="54"/>
      <c r="F71" s="41"/>
    </row>
    <row r="72" spans="1:7" ht="18" customHeight="1" x14ac:dyDescent="0.25">
      <c r="A72" s="59" t="s">
        <v>98</v>
      </c>
      <c r="B72" s="60" t="s">
        <v>99</v>
      </c>
      <c r="C72" s="60"/>
      <c r="D72" s="60"/>
      <c r="E72" s="60"/>
      <c r="F72" s="61"/>
      <c r="G72" s="61"/>
    </row>
    <row r="73" spans="1:7" ht="18" customHeight="1" x14ac:dyDescent="0.25">
      <c r="A73" s="62" t="s">
        <v>98</v>
      </c>
      <c r="B73" s="220" t="s">
        <v>100</v>
      </c>
      <c r="C73" s="220"/>
      <c r="D73" s="220"/>
      <c r="E73" s="220"/>
      <c r="F73" s="220"/>
      <c r="G73" s="220"/>
    </row>
    <row r="74" spans="1:7" ht="28.5" customHeight="1" x14ac:dyDescent="0.25">
      <c r="A74" s="62"/>
      <c r="B74" s="220"/>
      <c r="C74" s="220"/>
      <c r="D74" s="220"/>
      <c r="E74" s="220"/>
      <c r="F74" s="220"/>
      <c r="G74" s="220"/>
    </row>
  </sheetData>
  <mergeCells count="34">
    <mergeCell ref="B73:G74"/>
    <mergeCell ref="A61:E61"/>
    <mergeCell ref="F61:F63"/>
    <mergeCell ref="G61:G63"/>
    <mergeCell ref="A62:A63"/>
    <mergeCell ref="B62:B63"/>
    <mergeCell ref="C62:C63"/>
    <mergeCell ref="D62:D63"/>
    <mergeCell ref="E62:E63"/>
    <mergeCell ref="A41:E41"/>
    <mergeCell ref="F41:F43"/>
    <mergeCell ref="G41:G43"/>
    <mergeCell ref="A42:A43"/>
    <mergeCell ref="B42:B43"/>
    <mergeCell ref="C42:C43"/>
    <mergeCell ref="D42:D43"/>
    <mergeCell ref="E42:E43"/>
    <mergeCell ref="A22:E22"/>
    <mergeCell ref="F22:F24"/>
    <mergeCell ref="G22:G24"/>
    <mergeCell ref="A23:A24"/>
    <mergeCell ref="B23:B24"/>
    <mergeCell ref="C23:C24"/>
    <mergeCell ref="D23:D24"/>
    <mergeCell ref="E23:E24"/>
    <mergeCell ref="A1:G1"/>
    <mergeCell ref="A2:E2"/>
    <mergeCell ref="F2:F4"/>
    <mergeCell ref="G2:G4"/>
    <mergeCell ref="A3:A4"/>
    <mergeCell ref="B3:B4"/>
    <mergeCell ref="C3:C4"/>
    <mergeCell ref="D3:D4"/>
    <mergeCell ref="E3:E4"/>
  </mergeCells>
  <pageMargins left="0.51181102362204722" right="0.19685039370078741" top="0.55118110236220474" bottom="0.19685039370078741" header="0.31496062992125984" footer="0.31496062992125984"/>
  <pageSetup paperSize="9" orientation="portrait" horizontalDpi="4294967293" r:id="rId1"/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8"/>
  <sheetViews>
    <sheetView showWhiteSpace="0" zoomScale="90" zoomScaleNormal="90" workbookViewId="0">
      <selection activeCell="M7" sqref="M7"/>
    </sheetView>
  </sheetViews>
  <sheetFormatPr defaultColWidth="9.140625" defaultRowHeight="15" x14ac:dyDescent="0.25"/>
  <cols>
    <col min="1" max="1" width="11.140625" style="17" customWidth="1"/>
    <col min="2" max="2" width="11.140625" style="16" customWidth="1"/>
    <col min="3" max="3" width="6.85546875" style="16" customWidth="1"/>
    <col min="4" max="4" width="15.28515625" style="16" customWidth="1"/>
    <col min="5" max="5" width="12.5703125" style="16" customWidth="1"/>
    <col min="6" max="6" width="5.140625" style="16" customWidth="1"/>
    <col min="7" max="8" width="11.140625" style="16" customWidth="1"/>
    <col min="9" max="9" width="6.85546875" style="16" customWidth="1"/>
    <col min="10" max="10" width="15.28515625" style="16" customWidth="1"/>
    <col min="11" max="11" width="12.5703125" style="47" customWidth="1"/>
    <col min="12" max="12" width="9.140625" style="16"/>
    <col min="13" max="13" width="9.85546875" style="16" customWidth="1"/>
    <col min="14" max="16384" width="9.140625" style="16"/>
  </cols>
  <sheetData>
    <row r="1" spans="1:11" ht="39" customHeight="1" x14ac:dyDescent="0.25">
      <c r="A1" s="239" t="s">
        <v>104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23.25" customHeight="1" thickBot="1" x14ac:dyDescent="0.3">
      <c r="A2" s="68"/>
      <c r="B2" s="68"/>
      <c r="C2" s="68"/>
      <c r="D2" s="68"/>
      <c r="E2" s="241" t="s">
        <v>103</v>
      </c>
      <c r="F2" s="241"/>
      <c r="G2" s="241"/>
      <c r="H2" s="68"/>
      <c r="I2" s="68"/>
      <c r="J2" s="68"/>
      <c r="K2" s="68"/>
    </row>
    <row r="3" spans="1:11" ht="23.25" customHeight="1" x14ac:dyDescent="0.25">
      <c r="A3" s="232" t="s">
        <v>6</v>
      </c>
      <c r="B3" s="234" t="s">
        <v>0</v>
      </c>
      <c r="C3" s="234"/>
      <c r="D3" s="234"/>
      <c r="E3" s="234"/>
      <c r="F3" s="73"/>
      <c r="G3" s="240" t="s">
        <v>6</v>
      </c>
      <c r="H3" s="234" t="s">
        <v>101</v>
      </c>
      <c r="I3" s="234"/>
      <c r="J3" s="234"/>
      <c r="K3" s="236"/>
    </row>
    <row r="4" spans="1:11" ht="15.75" customHeight="1" x14ac:dyDescent="0.25">
      <c r="A4" s="233"/>
      <c r="B4" s="48" t="s">
        <v>2</v>
      </c>
      <c r="C4" s="48" t="s">
        <v>3</v>
      </c>
      <c r="D4" s="48" t="s">
        <v>5</v>
      </c>
      <c r="E4" s="48" t="s">
        <v>4</v>
      </c>
      <c r="F4" s="65"/>
      <c r="G4" s="205"/>
      <c r="H4" s="48" t="s">
        <v>2</v>
      </c>
      <c r="I4" s="48" t="s">
        <v>3</v>
      </c>
      <c r="J4" s="48" t="s">
        <v>5</v>
      </c>
      <c r="K4" s="69" t="s">
        <v>4</v>
      </c>
    </row>
    <row r="5" spans="1:11" ht="15" customHeight="1" x14ac:dyDescent="0.25">
      <c r="A5" s="21" t="s">
        <v>51</v>
      </c>
      <c r="B5" s="5">
        <v>42086</v>
      </c>
      <c r="C5" s="2">
        <v>3</v>
      </c>
      <c r="D5" s="3" t="s">
        <v>7</v>
      </c>
      <c r="E5" s="2">
        <v>9</v>
      </c>
      <c r="F5" s="65"/>
      <c r="G5" s="2" t="s">
        <v>54</v>
      </c>
      <c r="H5" s="5">
        <v>42131</v>
      </c>
      <c r="I5" s="2">
        <v>4</v>
      </c>
      <c r="J5" s="3" t="s">
        <v>7</v>
      </c>
      <c r="K5" s="20">
        <v>9</v>
      </c>
    </row>
    <row r="6" spans="1:11" ht="15" customHeight="1" x14ac:dyDescent="0.25">
      <c r="A6" s="21" t="s">
        <v>51</v>
      </c>
      <c r="B6" s="5">
        <v>42086</v>
      </c>
      <c r="C6" s="2">
        <v>5</v>
      </c>
      <c r="D6" s="3" t="s">
        <v>21</v>
      </c>
      <c r="E6" s="2" t="s">
        <v>22</v>
      </c>
      <c r="F6" s="65"/>
      <c r="G6" s="2" t="s">
        <v>54</v>
      </c>
      <c r="H6" s="5">
        <v>42131</v>
      </c>
      <c r="I6" s="2">
        <v>6</v>
      </c>
      <c r="J6" s="3" t="s">
        <v>21</v>
      </c>
      <c r="K6" s="20" t="s">
        <v>22</v>
      </c>
    </row>
    <row r="7" spans="1:11" ht="15" customHeight="1" x14ac:dyDescent="0.25">
      <c r="A7" s="21" t="s">
        <v>51</v>
      </c>
      <c r="B7" s="5">
        <v>42086</v>
      </c>
      <c r="C7" s="2">
        <v>5</v>
      </c>
      <c r="D7" s="3" t="s">
        <v>16</v>
      </c>
      <c r="E7" s="2" t="s">
        <v>23</v>
      </c>
      <c r="F7" s="65"/>
      <c r="G7" s="2" t="s">
        <v>54</v>
      </c>
      <c r="H7" s="5">
        <v>42131</v>
      </c>
      <c r="I7" s="2">
        <v>6</v>
      </c>
      <c r="J7" s="3" t="s">
        <v>16</v>
      </c>
      <c r="K7" s="20" t="s">
        <v>23</v>
      </c>
    </row>
    <row r="8" spans="1:11" ht="15" customHeight="1" x14ac:dyDescent="0.25">
      <c r="A8" s="21" t="s">
        <v>52</v>
      </c>
      <c r="B8" s="5">
        <v>42087</v>
      </c>
      <c r="C8" s="2">
        <v>3</v>
      </c>
      <c r="D8" s="3" t="s">
        <v>17</v>
      </c>
      <c r="E8" s="2">
        <v>9</v>
      </c>
      <c r="F8" s="65"/>
      <c r="G8" s="2" t="s">
        <v>55</v>
      </c>
      <c r="H8" s="5">
        <v>42132</v>
      </c>
      <c r="I8" s="2">
        <v>4</v>
      </c>
      <c r="J8" s="3" t="s">
        <v>11</v>
      </c>
      <c r="K8" s="20">
        <v>9</v>
      </c>
    </row>
    <row r="9" spans="1:11" ht="15" customHeight="1" x14ac:dyDescent="0.25">
      <c r="A9" s="21" t="s">
        <v>52</v>
      </c>
      <c r="B9" s="5">
        <v>42087</v>
      </c>
      <c r="C9" s="2">
        <v>5</v>
      </c>
      <c r="D9" s="3" t="s">
        <v>11</v>
      </c>
      <c r="E9" s="2">
        <v>9</v>
      </c>
      <c r="F9" s="65"/>
      <c r="G9" s="2" t="s">
        <v>55</v>
      </c>
      <c r="H9" s="5">
        <v>42132</v>
      </c>
      <c r="I9" s="2">
        <v>6</v>
      </c>
      <c r="J9" s="3" t="s">
        <v>10</v>
      </c>
      <c r="K9" s="20">
        <v>9</v>
      </c>
    </row>
    <row r="10" spans="1:11" ht="15" customHeight="1" x14ac:dyDescent="0.25">
      <c r="A10" s="21" t="s">
        <v>53</v>
      </c>
      <c r="B10" s="5">
        <v>42088</v>
      </c>
      <c r="C10" s="2">
        <v>3</v>
      </c>
      <c r="D10" s="3" t="s">
        <v>10</v>
      </c>
      <c r="E10" s="2">
        <v>9</v>
      </c>
      <c r="F10" s="65"/>
      <c r="G10" s="2" t="s">
        <v>51</v>
      </c>
      <c r="H10" s="5">
        <v>42135</v>
      </c>
      <c r="I10" s="2">
        <v>4</v>
      </c>
      <c r="J10" s="3" t="s">
        <v>15</v>
      </c>
      <c r="K10" s="20">
        <v>9</v>
      </c>
    </row>
    <row r="11" spans="1:11" ht="15" customHeight="1" x14ac:dyDescent="0.25">
      <c r="A11" s="21" t="s">
        <v>53</v>
      </c>
      <c r="B11" s="5">
        <v>42088</v>
      </c>
      <c r="C11" s="2">
        <v>5</v>
      </c>
      <c r="D11" s="3" t="s">
        <v>15</v>
      </c>
      <c r="E11" s="2">
        <v>9</v>
      </c>
      <c r="F11" s="65"/>
      <c r="G11" s="2" t="s">
        <v>51</v>
      </c>
      <c r="H11" s="5">
        <v>42135</v>
      </c>
      <c r="I11" s="2">
        <v>6</v>
      </c>
      <c r="J11" s="3" t="s">
        <v>17</v>
      </c>
      <c r="K11" s="20">
        <v>9</v>
      </c>
    </row>
    <row r="12" spans="1:11" ht="15" customHeight="1" x14ac:dyDescent="0.25">
      <c r="A12" s="21" t="s">
        <v>54</v>
      </c>
      <c r="B12" s="5">
        <v>42089</v>
      </c>
      <c r="C12" s="2">
        <v>3</v>
      </c>
      <c r="D12" s="3" t="s">
        <v>12</v>
      </c>
      <c r="E12" s="2">
        <v>9</v>
      </c>
      <c r="F12" s="65"/>
      <c r="G12" s="2" t="s">
        <v>52</v>
      </c>
      <c r="H12" s="5">
        <v>42136</v>
      </c>
      <c r="I12" s="2">
        <v>4</v>
      </c>
      <c r="J12" s="3" t="s">
        <v>12</v>
      </c>
      <c r="K12" s="20">
        <v>9</v>
      </c>
    </row>
    <row r="13" spans="1:11" ht="15" customHeight="1" x14ac:dyDescent="0.25">
      <c r="A13" s="21" t="s">
        <v>54</v>
      </c>
      <c r="B13" s="5">
        <v>42089</v>
      </c>
      <c r="C13" s="2">
        <v>5</v>
      </c>
      <c r="D13" s="3" t="s">
        <v>19</v>
      </c>
      <c r="E13" s="2">
        <v>9</v>
      </c>
      <c r="F13" s="65"/>
      <c r="G13" s="2" t="s">
        <v>52</v>
      </c>
      <c r="H13" s="5">
        <v>42136</v>
      </c>
      <c r="I13" s="2">
        <v>6</v>
      </c>
      <c r="J13" s="3" t="s">
        <v>19</v>
      </c>
      <c r="K13" s="20">
        <v>9</v>
      </c>
    </row>
    <row r="14" spans="1:11" ht="15" customHeight="1" x14ac:dyDescent="0.25">
      <c r="A14" s="21" t="s">
        <v>55</v>
      </c>
      <c r="B14" s="5">
        <v>42090</v>
      </c>
      <c r="C14" s="2">
        <v>3</v>
      </c>
      <c r="D14" s="3" t="s">
        <v>14</v>
      </c>
      <c r="E14" s="2">
        <v>9</v>
      </c>
      <c r="F14" s="65"/>
      <c r="G14" s="6" t="s">
        <v>53</v>
      </c>
      <c r="H14" s="5">
        <v>42137</v>
      </c>
      <c r="I14" s="2">
        <v>4</v>
      </c>
      <c r="J14" s="3" t="s">
        <v>14</v>
      </c>
      <c r="K14" s="20">
        <v>9</v>
      </c>
    </row>
    <row r="15" spans="1:11" ht="15" customHeight="1" x14ac:dyDescent="0.25">
      <c r="A15" s="21" t="s">
        <v>55</v>
      </c>
      <c r="B15" s="5">
        <v>42090</v>
      </c>
      <c r="C15" s="2">
        <v>5</v>
      </c>
      <c r="D15" s="3" t="s">
        <v>20</v>
      </c>
      <c r="E15" s="2">
        <v>9</v>
      </c>
      <c r="F15" s="65"/>
      <c r="G15" s="6" t="s">
        <v>53</v>
      </c>
      <c r="H15" s="5">
        <v>42137</v>
      </c>
      <c r="I15" s="2">
        <v>6</v>
      </c>
      <c r="J15" s="3" t="s">
        <v>20</v>
      </c>
      <c r="K15" s="20">
        <v>9</v>
      </c>
    </row>
    <row r="16" spans="1:11" ht="15" customHeight="1" x14ac:dyDescent="0.25">
      <c r="A16" s="70" t="s">
        <v>51</v>
      </c>
      <c r="B16" s="66">
        <v>42093</v>
      </c>
      <c r="C16" s="2">
        <v>4</v>
      </c>
      <c r="D16" s="3" t="s">
        <v>13</v>
      </c>
      <c r="E16" s="2">
        <v>9</v>
      </c>
      <c r="F16" s="65"/>
      <c r="G16" s="6" t="s">
        <v>54</v>
      </c>
      <c r="H16" s="5">
        <v>42138</v>
      </c>
      <c r="I16" s="2">
        <v>3</v>
      </c>
      <c r="J16" s="4" t="s">
        <v>9</v>
      </c>
      <c r="K16" s="20">
        <v>9</v>
      </c>
    </row>
    <row r="17" spans="1:18" ht="15" customHeight="1" x14ac:dyDescent="0.25">
      <c r="A17" s="21" t="s">
        <v>51</v>
      </c>
      <c r="B17" s="5">
        <v>41363</v>
      </c>
      <c r="C17" s="2">
        <v>6</v>
      </c>
      <c r="D17" s="4" t="s">
        <v>9</v>
      </c>
      <c r="E17" s="2">
        <v>9</v>
      </c>
      <c r="F17" s="65"/>
      <c r="G17" s="6" t="s">
        <v>54</v>
      </c>
      <c r="H17" s="5">
        <v>42138</v>
      </c>
      <c r="I17" s="2">
        <v>5</v>
      </c>
      <c r="J17" s="4" t="s">
        <v>13</v>
      </c>
      <c r="K17" s="20">
        <v>9</v>
      </c>
    </row>
    <row r="18" spans="1:18" ht="15" customHeight="1" x14ac:dyDescent="0.25">
      <c r="A18" s="21" t="s">
        <v>52</v>
      </c>
      <c r="B18" s="5">
        <v>42094</v>
      </c>
      <c r="C18" s="2">
        <v>4</v>
      </c>
      <c r="D18" s="3" t="s">
        <v>8</v>
      </c>
      <c r="E18" s="2">
        <v>9</v>
      </c>
      <c r="F18" s="65"/>
      <c r="G18" s="2" t="s">
        <v>55</v>
      </c>
      <c r="H18" s="5">
        <v>42139</v>
      </c>
      <c r="I18" s="2">
        <v>3</v>
      </c>
      <c r="J18" s="3" t="s">
        <v>8</v>
      </c>
      <c r="K18" s="20">
        <v>9</v>
      </c>
    </row>
    <row r="19" spans="1:18" ht="15" customHeight="1" thickBot="1" x14ac:dyDescent="0.3">
      <c r="A19" s="71" t="s">
        <v>52</v>
      </c>
      <c r="B19" s="23">
        <v>42094</v>
      </c>
      <c r="C19" s="24">
        <v>6</v>
      </c>
      <c r="D19" s="25" t="s">
        <v>57</v>
      </c>
      <c r="E19" s="24" t="s">
        <v>23</v>
      </c>
      <c r="F19" s="72"/>
      <c r="G19" s="24" t="s">
        <v>55</v>
      </c>
      <c r="H19" s="23">
        <v>42139</v>
      </c>
      <c r="I19" s="24">
        <v>5</v>
      </c>
      <c r="J19" s="25" t="s">
        <v>57</v>
      </c>
      <c r="K19" s="26" t="s">
        <v>23</v>
      </c>
    </row>
    <row r="20" spans="1:18" ht="33" customHeight="1" thickBot="1" x14ac:dyDescent="0.35">
      <c r="A20" s="230" t="s">
        <v>68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</row>
    <row r="21" spans="1:18" ht="22.5" customHeight="1" x14ac:dyDescent="0.25">
      <c r="A21" s="232" t="s">
        <v>6</v>
      </c>
      <c r="B21" s="234" t="s">
        <v>0</v>
      </c>
      <c r="C21" s="234"/>
      <c r="D21" s="234"/>
      <c r="E21" s="234"/>
      <c r="F21" s="74"/>
      <c r="G21" s="235" t="s">
        <v>6</v>
      </c>
      <c r="H21" s="234" t="s">
        <v>102</v>
      </c>
      <c r="I21" s="234"/>
      <c r="J21" s="234"/>
      <c r="K21" s="236"/>
    </row>
    <row r="22" spans="1:18" ht="17.25" customHeight="1" x14ac:dyDescent="0.25">
      <c r="A22" s="233"/>
      <c r="B22" s="49" t="s">
        <v>2</v>
      </c>
      <c r="C22" s="49" t="s">
        <v>3</v>
      </c>
      <c r="D22" s="49" t="s">
        <v>5</v>
      </c>
      <c r="E22" s="49" t="s">
        <v>4</v>
      </c>
      <c r="F22" s="67"/>
      <c r="G22" s="207"/>
      <c r="H22" s="49" t="s">
        <v>2</v>
      </c>
      <c r="I22" s="49" t="s">
        <v>3</v>
      </c>
      <c r="J22" s="49" t="s">
        <v>5</v>
      </c>
      <c r="K22" s="75" t="s">
        <v>4</v>
      </c>
    </row>
    <row r="23" spans="1:18" ht="15" customHeight="1" x14ac:dyDescent="0.25">
      <c r="A23" s="21" t="s">
        <v>51</v>
      </c>
      <c r="B23" s="5">
        <v>42086</v>
      </c>
      <c r="C23" s="2">
        <v>3</v>
      </c>
      <c r="D23" s="3" t="s">
        <v>7</v>
      </c>
      <c r="E23" s="2">
        <v>10</v>
      </c>
      <c r="F23" s="67"/>
      <c r="G23" s="2" t="s">
        <v>54</v>
      </c>
      <c r="H23" s="5">
        <v>42131</v>
      </c>
      <c r="I23" s="2">
        <v>4</v>
      </c>
      <c r="J23" s="3" t="s">
        <v>7</v>
      </c>
      <c r="K23" s="20">
        <v>10</v>
      </c>
      <c r="Q23" s="29"/>
      <c r="R23" s="29"/>
    </row>
    <row r="24" spans="1:18" ht="15" customHeight="1" x14ac:dyDescent="0.25">
      <c r="A24" s="21" t="s">
        <v>51</v>
      </c>
      <c r="B24" s="5">
        <v>42086</v>
      </c>
      <c r="C24" s="2">
        <v>5</v>
      </c>
      <c r="D24" s="3" t="s">
        <v>25</v>
      </c>
      <c r="E24" s="2" t="s">
        <v>27</v>
      </c>
      <c r="F24" s="67"/>
      <c r="G24" s="2" t="s">
        <v>54</v>
      </c>
      <c r="H24" s="5">
        <v>42131</v>
      </c>
      <c r="I24" s="2">
        <v>6</v>
      </c>
      <c r="J24" s="3" t="s">
        <v>25</v>
      </c>
      <c r="K24" s="20" t="s">
        <v>27</v>
      </c>
      <c r="Q24" s="29"/>
      <c r="R24" s="29"/>
    </row>
    <row r="25" spans="1:18" ht="15" customHeight="1" x14ac:dyDescent="0.25">
      <c r="A25" s="21" t="s">
        <v>51</v>
      </c>
      <c r="B25" s="5">
        <v>42086</v>
      </c>
      <c r="C25" s="2">
        <v>5</v>
      </c>
      <c r="D25" s="3" t="s">
        <v>16</v>
      </c>
      <c r="E25" s="7" t="s">
        <v>28</v>
      </c>
      <c r="F25" s="67"/>
      <c r="G25" s="2" t="s">
        <v>54</v>
      </c>
      <c r="H25" s="5">
        <v>42131</v>
      </c>
      <c r="I25" s="2">
        <v>6</v>
      </c>
      <c r="J25" s="3" t="s">
        <v>16</v>
      </c>
      <c r="K25" s="22" t="s">
        <v>28</v>
      </c>
      <c r="Q25" s="9"/>
      <c r="R25" s="29"/>
    </row>
    <row r="26" spans="1:18" ht="15" customHeight="1" x14ac:dyDescent="0.25">
      <c r="A26" s="21" t="s">
        <v>52</v>
      </c>
      <c r="B26" s="5">
        <v>42087</v>
      </c>
      <c r="C26" s="2">
        <v>3</v>
      </c>
      <c r="D26" s="3" t="s">
        <v>17</v>
      </c>
      <c r="E26" s="2" t="s">
        <v>29</v>
      </c>
      <c r="F26" s="67"/>
      <c r="G26" s="2" t="s">
        <v>55</v>
      </c>
      <c r="H26" s="5">
        <v>42132</v>
      </c>
      <c r="I26" s="2">
        <v>4</v>
      </c>
      <c r="J26" s="3" t="s">
        <v>11</v>
      </c>
      <c r="K26" s="20">
        <v>10</v>
      </c>
      <c r="P26" s="84"/>
      <c r="Q26" s="9"/>
      <c r="R26" s="29"/>
    </row>
    <row r="27" spans="1:18" ht="15" customHeight="1" x14ac:dyDescent="0.25">
      <c r="A27" s="21" t="s">
        <v>52</v>
      </c>
      <c r="B27" s="5">
        <v>42087</v>
      </c>
      <c r="C27" s="2">
        <v>5</v>
      </c>
      <c r="D27" s="3" t="s">
        <v>11</v>
      </c>
      <c r="E27" s="2">
        <v>10</v>
      </c>
      <c r="F27" s="67"/>
      <c r="G27" s="2" t="s">
        <v>55</v>
      </c>
      <c r="H27" s="5">
        <v>42132</v>
      </c>
      <c r="I27" s="2">
        <v>6</v>
      </c>
      <c r="J27" s="3" t="s">
        <v>10</v>
      </c>
      <c r="K27" s="20" t="s">
        <v>29</v>
      </c>
      <c r="P27" s="83"/>
      <c r="Q27" s="9"/>
      <c r="R27" s="29"/>
    </row>
    <row r="28" spans="1:18" ht="15" customHeight="1" x14ac:dyDescent="0.25">
      <c r="A28" s="21" t="s">
        <v>53</v>
      </c>
      <c r="B28" s="5">
        <v>42088</v>
      </c>
      <c r="C28" s="2">
        <v>3</v>
      </c>
      <c r="D28" s="3" t="s">
        <v>10</v>
      </c>
      <c r="E28" s="2">
        <v>10</v>
      </c>
      <c r="F28" s="67"/>
      <c r="G28" s="2" t="s">
        <v>51</v>
      </c>
      <c r="H28" s="5">
        <v>42135</v>
      </c>
      <c r="I28" s="2">
        <v>4</v>
      </c>
      <c r="J28" s="3" t="s">
        <v>15</v>
      </c>
      <c r="K28" s="20">
        <v>10</v>
      </c>
      <c r="Q28" s="9"/>
      <c r="R28" s="29"/>
    </row>
    <row r="29" spans="1:18" ht="15" customHeight="1" x14ac:dyDescent="0.25">
      <c r="A29" s="21" t="s">
        <v>53</v>
      </c>
      <c r="B29" s="5">
        <v>42088</v>
      </c>
      <c r="C29" s="2">
        <v>5</v>
      </c>
      <c r="D29" s="3" t="s">
        <v>15</v>
      </c>
      <c r="E29" s="2">
        <v>10</v>
      </c>
      <c r="F29" s="67"/>
      <c r="G29" s="2" t="s">
        <v>51</v>
      </c>
      <c r="H29" s="5">
        <v>42135</v>
      </c>
      <c r="I29" s="2">
        <v>6</v>
      </c>
      <c r="J29" s="3" t="s">
        <v>17</v>
      </c>
      <c r="K29" s="20">
        <v>10</v>
      </c>
      <c r="Q29" s="9"/>
      <c r="R29" s="29"/>
    </row>
    <row r="30" spans="1:18" ht="15" customHeight="1" x14ac:dyDescent="0.25">
      <c r="A30" s="21" t="s">
        <v>54</v>
      </c>
      <c r="B30" s="5">
        <v>42089</v>
      </c>
      <c r="C30" s="2">
        <v>3</v>
      </c>
      <c r="D30" s="3" t="s">
        <v>12</v>
      </c>
      <c r="E30" s="2">
        <v>10</v>
      </c>
      <c r="F30" s="67"/>
      <c r="G30" s="2" t="s">
        <v>52</v>
      </c>
      <c r="H30" s="5">
        <v>42136</v>
      </c>
      <c r="I30" s="2">
        <v>4</v>
      </c>
      <c r="J30" s="3" t="s">
        <v>12</v>
      </c>
      <c r="K30" s="20">
        <v>10</v>
      </c>
      <c r="Q30" s="9"/>
      <c r="R30" s="29"/>
    </row>
    <row r="31" spans="1:18" ht="15" customHeight="1" x14ac:dyDescent="0.25">
      <c r="A31" s="21" t="s">
        <v>54</v>
      </c>
      <c r="B31" s="5">
        <v>42089</v>
      </c>
      <c r="C31" s="2">
        <v>5</v>
      </c>
      <c r="D31" s="3" t="s">
        <v>19</v>
      </c>
      <c r="E31" s="2">
        <v>10</v>
      </c>
      <c r="F31" s="67"/>
      <c r="G31" s="2" t="s">
        <v>52</v>
      </c>
      <c r="H31" s="5">
        <v>42136</v>
      </c>
      <c r="I31" s="2">
        <v>6</v>
      </c>
      <c r="J31" s="3" t="s">
        <v>19</v>
      </c>
      <c r="K31" s="20">
        <v>10</v>
      </c>
      <c r="Q31" s="9"/>
      <c r="R31" s="29"/>
    </row>
    <row r="32" spans="1:18" ht="15" customHeight="1" x14ac:dyDescent="0.25">
      <c r="A32" s="21" t="s">
        <v>55</v>
      </c>
      <c r="B32" s="5">
        <v>42090</v>
      </c>
      <c r="C32" s="2">
        <v>3</v>
      </c>
      <c r="D32" s="3" t="s">
        <v>14</v>
      </c>
      <c r="E32" s="2">
        <v>10</v>
      </c>
      <c r="F32" s="67"/>
      <c r="G32" s="6" t="s">
        <v>53</v>
      </c>
      <c r="H32" s="5">
        <v>42137</v>
      </c>
      <c r="I32" s="2">
        <v>4</v>
      </c>
      <c r="J32" s="3" t="s">
        <v>14</v>
      </c>
      <c r="K32" s="20">
        <v>10</v>
      </c>
      <c r="Q32" s="9"/>
      <c r="R32" s="29"/>
    </row>
    <row r="33" spans="1:18" ht="15" customHeight="1" x14ac:dyDescent="0.25">
      <c r="A33" s="21" t="s">
        <v>55</v>
      </c>
      <c r="B33" s="5">
        <v>42090</v>
      </c>
      <c r="C33" s="2">
        <v>5</v>
      </c>
      <c r="D33" s="3" t="s">
        <v>26</v>
      </c>
      <c r="E33" s="2" t="s">
        <v>29</v>
      </c>
      <c r="F33" s="67"/>
      <c r="G33" s="6" t="s">
        <v>53</v>
      </c>
      <c r="H33" s="5">
        <v>42137</v>
      </c>
      <c r="I33" s="2">
        <v>6</v>
      </c>
      <c r="J33" s="3" t="s">
        <v>26</v>
      </c>
      <c r="K33" s="20" t="s">
        <v>29</v>
      </c>
      <c r="Q33" s="9"/>
      <c r="R33" s="29"/>
    </row>
    <row r="34" spans="1:18" ht="15" customHeight="1" x14ac:dyDescent="0.25">
      <c r="A34" s="70" t="s">
        <v>51</v>
      </c>
      <c r="B34" s="66">
        <v>42093</v>
      </c>
      <c r="C34" s="2">
        <v>4</v>
      </c>
      <c r="D34" s="3" t="s">
        <v>13</v>
      </c>
      <c r="E34" s="2">
        <v>10</v>
      </c>
      <c r="F34" s="67"/>
      <c r="G34" s="6" t="s">
        <v>54</v>
      </c>
      <c r="H34" s="5">
        <v>42138</v>
      </c>
      <c r="I34" s="2">
        <v>3</v>
      </c>
      <c r="J34" s="3" t="s">
        <v>9</v>
      </c>
      <c r="K34" s="20">
        <v>10</v>
      </c>
      <c r="Q34" s="9"/>
      <c r="R34" s="29"/>
    </row>
    <row r="35" spans="1:18" ht="15" customHeight="1" x14ac:dyDescent="0.25">
      <c r="A35" s="21" t="s">
        <v>51</v>
      </c>
      <c r="B35" s="5">
        <v>41363</v>
      </c>
      <c r="C35" s="2">
        <v>6</v>
      </c>
      <c r="D35" s="3" t="s">
        <v>9</v>
      </c>
      <c r="E35" s="2">
        <v>10</v>
      </c>
      <c r="F35" s="67"/>
      <c r="G35" s="6" t="s">
        <v>54</v>
      </c>
      <c r="H35" s="5">
        <v>42138</v>
      </c>
      <c r="I35" s="2">
        <v>5</v>
      </c>
      <c r="J35" s="3" t="s">
        <v>13</v>
      </c>
      <c r="K35" s="20">
        <v>10</v>
      </c>
      <c r="Q35" s="9"/>
      <c r="R35" s="29"/>
    </row>
    <row r="36" spans="1:18" ht="15" customHeight="1" x14ac:dyDescent="0.25">
      <c r="A36" s="21" t="s">
        <v>52</v>
      </c>
      <c r="B36" s="5">
        <v>42094</v>
      </c>
      <c r="C36" s="2">
        <v>4</v>
      </c>
      <c r="D36" s="3" t="s">
        <v>8</v>
      </c>
      <c r="E36" s="2">
        <v>10</v>
      </c>
      <c r="F36" s="67"/>
      <c r="G36" s="2" t="s">
        <v>55</v>
      </c>
      <c r="H36" s="5">
        <v>42139</v>
      </c>
      <c r="I36" s="2">
        <v>3</v>
      </c>
      <c r="J36" s="3" t="s">
        <v>8</v>
      </c>
      <c r="K36" s="20">
        <v>10</v>
      </c>
      <c r="Q36" s="9"/>
      <c r="R36" s="29"/>
    </row>
    <row r="37" spans="1:18" ht="15" customHeight="1" thickBot="1" x14ac:dyDescent="0.3">
      <c r="A37" s="71" t="s">
        <v>52</v>
      </c>
      <c r="B37" s="23">
        <v>42094</v>
      </c>
      <c r="C37" s="24">
        <v>6</v>
      </c>
      <c r="D37" s="25" t="s">
        <v>24</v>
      </c>
      <c r="E37" s="24">
        <v>10</v>
      </c>
      <c r="F37" s="76"/>
      <c r="G37" s="24" t="s">
        <v>55</v>
      </c>
      <c r="H37" s="23">
        <v>42139</v>
      </c>
      <c r="I37" s="24">
        <v>5</v>
      </c>
      <c r="J37" s="25" t="s">
        <v>24</v>
      </c>
      <c r="K37" s="26">
        <v>10</v>
      </c>
      <c r="Q37" s="9"/>
      <c r="R37" s="29"/>
    </row>
    <row r="38" spans="1:18" ht="27.75" customHeight="1" thickBot="1" x14ac:dyDescent="0.35">
      <c r="A38" s="230" t="s">
        <v>59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Q38" s="9"/>
      <c r="R38" s="29"/>
    </row>
    <row r="39" spans="1:18" ht="24" customHeight="1" x14ac:dyDescent="0.25">
      <c r="A39" s="232" t="s">
        <v>6</v>
      </c>
      <c r="B39" s="234" t="s">
        <v>0</v>
      </c>
      <c r="C39" s="234"/>
      <c r="D39" s="234"/>
      <c r="E39" s="234"/>
      <c r="F39" s="74"/>
      <c r="G39" s="235" t="s">
        <v>6</v>
      </c>
      <c r="H39" s="234" t="s">
        <v>101</v>
      </c>
      <c r="I39" s="234"/>
      <c r="J39" s="234"/>
      <c r="K39" s="236"/>
      <c r="Q39" s="29"/>
      <c r="R39" s="29"/>
    </row>
    <row r="40" spans="1:18" ht="15.75" customHeight="1" x14ac:dyDescent="0.25">
      <c r="A40" s="233"/>
      <c r="B40" s="49" t="s">
        <v>2</v>
      </c>
      <c r="C40" s="49" t="s">
        <v>3</v>
      </c>
      <c r="D40" s="49" t="s">
        <v>5</v>
      </c>
      <c r="E40" s="49" t="s">
        <v>4</v>
      </c>
      <c r="F40" s="67"/>
      <c r="G40" s="207"/>
      <c r="H40" s="49" t="s">
        <v>2</v>
      </c>
      <c r="I40" s="49" t="s">
        <v>3</v>
      </c>
      <c r="J40" s="49" t="s">
        <v>5</v>
      </c>
      <c r="K40" s="75" t="s">
        <v>4</v>
      </c>
      <c r="Q40" s="29"/>
      <c r="R40" s="29"/>
    </row>
    <row r="41" spans="1:18" ht="15" customHeight="1" x14ac:dyDescent="0.25">
      <c r="A41" s="21" t="s">
        <v>51</v>
      </c>
      <c r="B41" s="5">
        <v>42086</v>
      </c>
      <c r="C41" s="2">
        <v>3</v>
      </c>
      <c r="D41" s="3" t="s">
        <v>46</v>
      </c>
      <c r="E41" s="2" t="s">
        <v>58</v>
      </c>
      <c r="F41" s="77"/>
      <c r="G41" s="2" t="s">
        <v>54</v>
      </c>
      <c r="H41" s="5">
        <v>42131</v>
      </c>
      <c r="I41" s="2">
        <v>4</v>
      </c>
      <c r="J41" s="3" t="s">
        <v>46</v>
      </c>
      <c r="K41" s="20" t="s">
        <v>58</v>
      </c>
      <c r="Q41" s="29"/>
      <c r="R41" s="29"/>
    </row>
    <row r="42" spans="1:18" ht="15" customHeight="1" x14ac:dyDescent="0.25">
      <c r="A42" s="21" t="s">
        <v>51</v>
      </c>
      <c r="B42" s="5">
        <v>42086</v>
      </c>
      <c r="C42" s="2">
        <v>5</v>
      </c>
      <c r="D42" s="3" t="s">
        <v>47</v>
      </c>
      <c r="E42" s="2" t="s">
        <v>48</v>
      </c>
      <c r="F42" s="77"/>
      <c r="G42" s="2" t="s">
        <v>54</v>
      </c>
      <c r="H42" s="5">
        <v>42131</v>
      </c>
      <c r="I42" s="2">
        <v>6</v>
      </c>
      <c r="J42" s="3" t="s">
        <v>47</v>
      </c>
      <c r="K42" s="20" t="s">
        <v>48</v>
      </c>
    </row>
    <row r="43" spans="1:18" ht="15" customHeight="1" x14ac:dyDescent="0.25">
      <c r="A43" s="21" t="s">
        <v>51</v>
      </c>
      <c r="B43" s="5">
        <v>42086</v>
      </c>
      <c r="C43" s="2">
        <v>5</v>
      </c>
      <c r="D43" s="3" t="s">
        <v>45</v>
      </c>
      <c r="E43" s="2" t="s">
        <v>36</v>
      </c>
      <c r="F43" s="77"/>
      <c r="G43" s="2" t="s">
        <v>54</v>
      </c>
      <c r="H43" s="5">
        <v>42131</v>
      </c>
      <c r="I43" s="2">
        <v>6</v>
      </c>
      <c r="J43" s="3" t="s">
        <v>45</v>
      </c>
      <c r="K43" s="20" t="s">
        <v>36</v>
      </c>
    </row>
    <row r="44" spans="1:18" ht="15" customHeight="1" x14ac:dyDescent="0.25">
      <c r="A44" s="21" t="s">
        <v>52</v>
      </c>
      <c r="B44" s="5">
        <v>42087</v>
      </c>
      <c r="C44" s="2">
        <v>3</v>
      </c>
      <c r="D44" s="3" t="s">
        <v>38</v>
      </c>
      <c r="E44" s="2">
        <v>11</v>
      </c>
      <c r="F44" s="77"/>
      <c r="G44" s="2" t="s">
        <v>55</v>
      </c>
      <c r="H44" s="5">
        <v>42132</v>
      </c>
      <c r="I44" s="2">
        <v>4</v>
      </c>
      <c r="J44" s="3" t="s">
        <v>60</v>
      </c>
      <c r="K44" s="20">
        <v>11</v>
      </c>
    </row>
    <row r="45" spans="1:18" ht="15" customHeight="1" x14ac:dyDescent="0.25">
      <c r="A45" s="21" t="s">
        <v>52</v>
      </c>
      <c r="B45" s="5">
        <v>42087</v>
      </c>
      <c r="C45" s="2">
        <v>5</v>
      </c>
      <c r="D45" s="3" t="s">
        <v>60</v>
      </c>
      <c r="E45" s="2">
        <v>11</v>
      </c>
      <c r="F45" s="77"/>
      <c r="G45" s="2" t="s">
        <v>55</v>
      </c>
      <c r="H45" s="5">
        <v>42132</v>
      </c>
      <c r="I45" s="2">
        <v>6</v>
      </c>
      <c r="J45" s="3" t="s">
        <v>38</v>
      </c>
      <c r="K45" s="20">
        <v>11</v>
      </c>
    </row>
    <row r="46" spans="1:18" ht="15" customHeight="1" x14ac:dyDescent="0.25">
      <c r="A46" s="21" t="s">
        <v>53</v>
      </c>
      <c r="B46" s="5">
        <v>42088</v>
      </c>
      <c r="C46" s="2">
        <v>3</v>
      </c>
      <c r="D46" s="3" t="s">
        <v>44</v>
      </c>
      <c r="E46" s="2" t="s">
        <v>37</v>
      </c>
      <c r="F46" s="77"/>
      <c r="G46" s="2" t="s">
        <v>51</v>
      </c>
      <c r="H46" s="5">
        <v>42135</v>
      </c>
      <c r="I46" s="2">
        <v>4</v>
      </c>
      <c r="J46" s="3" t="s">
        <v>43</v>
      </c>
      <c r="K46" s="2" t="s">
        <v>37</v>
      </c>
    </row>
    <row r="47" spans="1:18" ht="15" customHeight="1" x14ac:dyDescent="0.25">
      <c r="A47" s="21" t="s">
        <v>53</v>
      </c>
      <c r="B47" s="5">
        <v>42088</v>
      </c>
      <c r="C47" s="2">
        <v>5</v>
      </c>
      <c r="D47" s="3" t="s">
        <v>43</v>
      </c>
      <c r="E47" s="2" t="s">
        <v>37</v>
      </c>
      <c r="F47" s="77"/>
      <c r="G47" s="2" t="s">
        <v>51</v>
      </c>
      <c r="H47" s="5">
        <v>42135</v>
      </c>
      <c r="I47" s="2">
        <v>6</v>
      </c>
      <c r="J47" s="3" t="s">
        <v>44</v>
      </c>
      <c r="K47" s="20" t="s">
        <v>37</v>
      </c>
    </row>
    <row r="48" spans="1:18" ht="15" customHeight="1" x14ac:dyDescent="0.25">
      <c r="A48" s="21" t="s">
        <v>54</v>
      </c>
      <c r="B48" s="5">
        <v>42089</v>
      </c>
      <c r="C48" s="2">
        <v>3</v>
      </c>
      <c r="D48" s="3" t="s">
        <v>41</v>
      </c>
      <c r="E48" s="2" t="s">
        <v>37</v>
      </c>
      <c r="F48" s="77"/>
      <c r="G48" s="2" t="s">
        <v>52</v>
      </c>
      <c r="H48" s="5">
        <v>42136</v>
      </c>
      <c r="I48" s="2">
        <v>4</v>
      </c>
      <c r="J48" s="3" t="s">
        <v>41</v>
      </c>
      <c r="K48" s="20" t="s">
        <v>37</v>
      </c>
    </row>
    <row r="49" spans="1:11" ht="15" customHeight="1" x14ac:dyDescent="0.25">
      <c r="A49" s="21" t="s">
        <v>54</v>
      </c>
      <c r="B49" s="5">
        <v>42089</v>
      </c>
      <c r="C49" s="2">
        <v>5</v>
      </c>
      <c r="D49" s="3" t="s">
        <v>35</v>
      </c>
      <c r="E49" s="2">
        <v>11</v>
      </c>
      <c r="F49" s="77"/>
      <c r="G49" s="2" t="s">
        <v>52</v>
      </c>
      <c r="H49" s="5">
        <v>42136</v>
      </c>
      <c r="I49" s="2">
        <v>6</v>
      </c>
      <c r="J49" s="3" t="s">
        <v>35</v>
      </c>
      <c r="K49" s="20">
        <v>11</v>
      </c>
    </row>
    <row r="50" spans="1:11" ht="15" customHeight="1" x14ac:dyDescent="0.25">
      <c r="A50" s="21" t="s">
        <v>55</v>
      </c>
      <c r="B50" s="5">
        <v>42090</v>
      </c>
      <c r="C50" s="2">
        <v>3</v>
      </c>
      <c r="D50" s="3" t="s">
        <v>14</v>
      </c>
      <c r="E50" s="2">
        <v>11</v>
      </c>
      <c r="F50" s="77"/>
      <c r="G50" s="6" t="s">
        <v>53</v>
      </c>
      <c r="H50" s="5">
        <v>42137</v>
      </c>
      <c r="I50" s="2">
        <v>4</v>
      </c>
      <c r="J50" s="3" t="s">
        <v>14</v>
      </c>
      <c r="K50" s="20">
        <v>11</v>
      </c>
    </row>
    <row r="51" spans="1:11" ht="15" customHeight="1" x14ac:dyDescent="0.25">
      <c r="A51" s="21" t="s">
        <v>55</v>
      </c>
      <c r="B51" s="5">
        <v>42090</v>
      </c>
      <c r="C51" s="2">
        <v>5</v>
      </c>
      <c r="D51" s="3" t="s">
        <v>39</v>
      </c>
      <c r="E51" s="2" t="s">
        <v>37</v>
      </c>
      <c r="F51" s="77"/>
      <c r="G51" s="6" t="s">
        <v>53</v>
      </c>
      <c r="H51" s="5">
        <v>42137</v>
      </c>
      <c r="I51" s="2">
        <v>6</v>
      </c>
      <c r="J51" s="3" t="s">
        <v>39</v>
      </c>
      <c r="K51" s="20" t="s">
        <v>37</v>
      </c>
    </row>
    <row r="52" spans="1:11" ht="15" customHeight="1" x14ac:dyDescent="0.25">
      <c r="A52" s="70" t="s">
        <v>51</v>
      </c>
      <c r="B52" s="66">
        <v>42093</v>
      </c>
      <c r="C52" s="2">
        <v>4</v>
      </c>
      <c r="D52" s="3" t="s">
        <v>40</v>
      </c>
      <c r="E52" s="20" t="s">
        <v>37</v>
      </c>
      <c r="F52" s="77"/>
      <c r="G52" s="6" t="s">
        <v>54</v>
      </c>
      <c r="H52" s="5">
        <v>42138</v>
      </c>
      <c r="I52" s="2">
        <v>3</v>
      </c>
      <c r="J52" s="3" t="s">
        <v>9</v>
      </c>
      <c r="K52" s="2">
        <v>11</v>
      </c>
    </row>
    <row r="53" spans="1:11" ht="15" customHeight="1" x14ac:dyDescent="0.25">
      <c r="A53" s="21" t="s">
        <v>51</v>
      </c>
      <c r="B53" s="5">
        <v>41363</v>
      </c>
      <c r="C53" s="2">
        <v>6</v>
      </c>
      <c r="D53" s="3" t="s">
        <v>9</v>
      </c>
      <c r="E53" s="2">
        <v>11</v>
      </c>
      <c r="F53" s="77"/>
      <c r="G53" s="6" t="s">
        <v>54</v>
      </c>
      <c r="H53" s="5">
        <v>42138</v>
      </c>
      <c r="I53" s="2">
        <v>5</v>
      </c>
      <c r="J53" s="3" t="s">
        <v>40</v>
      </c>
      <c r="K53" s="20" t="s">
        <v>37</v>
      </c>
    </row>
    <row r="54" spans="1:11" ht="15" customHeight="1" x14ac:dyDescent="0.25">
      <c r="A54" s="21" t="s">
        <v>52</v>
      </c>
      <c r="B54" s="5">
        <v>42094</v>
      </c>
      <c r="C54" s="2">
        <v>4</v>
      </c>
      <c r="D54" s="3" t="s">
        <v>8</v>
      </c>
      <c r="E54" s="2">
        <v>11</v>
      </c>
      <c r="F54" s="77"/>
      <c r="G54" s="2" t="s">
        <v>55</v>
      </c>
      <c r="H54" s="5">
        <v>42139</v>
      </c>
      <c r="I54" s="2">
        <v>3</v>
      </c>
      <c r="J54" s="3" t="s">
        <v>8</v>
      </c>
      <c r="K54" s="20">
        <v>11</v>
      </c>
    </row>
    <row r="55" spans="1:11" ht="15" customHeight="1" thickBot="1" x14ac:dyDescent="0.3">
      <c r="A55" s="71" t="s">
        <v>52</v>
      </c>
      <c r="B55" s="23">
        <v>42094</v>
      </c>
      <c r="C55" s="24">
        <v>6</v>
      </c>
      <c r="D55" s="25" t="s">
        <v>42</v>
      </c>
      <c r="E55" s="24" t="s">
        <v>61</v>
      </c>
      <c r="F55" s="78"/>
      <c r="G55" s="24" t="s">
        <v>55</v>
      </c>
      <c r="H55" s="23">
        <v>42139</v>
      </c>
      <c r="I55" s="24">
        <v>5</v>
      </c>
      <c r="J55" s="25" t="s">
        <v>42</v>
      </c>
      <c r="K55" s="26" t="s">
        <v>61</v>
      </c>
    </row>
    <row r="56" spans="1:11" ht="31.5" customHeight="1" thickBot="1" x14ac:dyDescent="0.35">
      <c r="B56" s="237" t="s">
        <v>18</v>
      </c>
      <c r="C56" s="238"/>
      <c r="D56" s="238"/>
      <c r="E56" s="238"/>
      <c r="F56" s="238"/>
      <c r="G56" s="238"/>
      <c r="H56" s="238"/>
      <c r="I56" s="238"/>
      <c r="J56" s="238"/>
    </row>
    <row r="57" spans="1:11" ht="24.75" customHeight="1" x14ac:dyDescent="0.25">
      <c r="A57" s="232" t="s">
        <v>6</v>
      </c>
      <c r="B57" s="234" t="s">
        <v>0</v>
      </c>
      <c r="C57" s="234"/>
      <c r="D57" s="234"/>
      <c r="E57" s="234"/>
      <c r="F57" s="74"/>
      <c r="G57" s="235" t="s">
        <v>6</v>
      </c>
      <c r="H57" s="234" t="s">
        <v>102</v>
      </c>
      <c r="I57" s="234"/>
      <c r="J57" s="234"/>
      <c r="K57" s="236"/>
    </row>
    <row r="58" spans="1:11" ht="19.5" customHeight="1" x14ac:dyDescent="0.25">
      <c r="A58" s="233"/>
      <c r="B58" s="49" t="s">
        <v>2</v>
      </c>
      <c r="C58" s="49" t="s">
        <v>3</v>
      </c>
      <c r="D58" s="49" t="s">
        <v>5</v>
      </c>
      <c r="E58" s="49" t="s">
        <v>4</v>
      </c>
      <c r="F58" s="67"/>
      <c r="G58" s="207"/>
      <c r="H58" s="49" t="s">
        <v>2</v>
      </c>
      <c r="I58" s="49" t="s">
        <v>3</v>
      </c>
      <c r="J58" s="49" t="s">
        <v>5</v>
      </c>
      <c r="K58" s="75" t="s">
        <v>4</v>
      </c>
    </row>
    <row r="59" spans="1:11" ht="15" customHeight="1" x14ac:dyDescent="0.25">
      <c r="A59" s="21" t="s">
        <v>51</v>
      </c>
      <c r="B59" s="5">
        <v>42086</v>
      </c>
      <c r="C59" s="2">
        <v>3</v>
      </c>
      <c r="D59" s="3" t="s">
        <v>7</v>
      </c>
      <c r="E59" s="2" t="s">
        <v>56</v>
      </c>
      <c r="F59" s="77"/>
      <c r="G59" s="2" t="s">
        <v>54</v>
      </c>
      <c r="H59" s="5">
        <v>42131</v>
      </c>
      <c r="I59" s="2">
        <v>4</v>
      </c>
      <c r="J59" s="3" t="s">
        <v>7</v>
      </c>
      <c r="K59" s="20" t="s">
        <v>56</v>
      </c>
    </row>
    <row r="60" spans="1:11" ht="15" customHeight="1" x14ac:dyDescent="0.25">
      <c r="A60" s="21" t="s">
        <v>51</v>
      </c>
      <c r="B60" s="5">
        <v>42086</v>
      </c>
      <c r="C60" s="2">
        <v>5</v>
      </c>
      <c r="D60" s="3" t="s">
        <v>30</v>
      </c>
      <c r="E60" s="2">
        <v>12</v>
      </c>
      <c r="F60" s="77"/>
      <c r="G60" s="2" t="s">
        <v>54</v>
      </c>
      <c r="H60" s="5">
        <v>42131</v>
      </c>
      <c r="I60" s="2">
        <v>6</v>
      </c>
      <c r="J60" s="3" t="s">
        <v>30</v>
      </c>
      <c r="K60" s="20">
        <v>12</v>
      </c>
    </row>
    <row r="61" spans="1:11" ht="15" customHeight="1" x14ac:dyDescent="0.25">
      <c r="A61" s="21" t="s">
        <v>52</v>
      </c>
      <c r="B61" s="5">
        <v>42087</v>
      </c>
      <c r="C61" s="2">
        <v>3</v>
      </c>
      <c r="D61" s="3" t="s">
        <v>32</v>
      </c>
      <c r="E61" s="2">
        <v>12</v>
      </c>
      <c r="F61" s="77"/>
      <c r="G61" s="2" t="s">
        <v>55</v>
      </c>
      <c r="H61" s="5">
        <v>42132</v>
      </c>
      <c r="I61" s="2">
        <v>4</v>
      </c>
      <c r="J61" s="3" t="s">
        <v>33</v>
      </c>
      <c r="K61" s="20" t="s">
        <v>50</v>
      </c>
    </row>
    <row r="62" spans="1:11" ht="15" customHeight="1" x14ac:dyDescent="0.25">
      <c r="A62" s="21" t="s">
        <v>52</v>
      </c>
      <c r="B62" s="5">
        <v>42087</v>
      </c>
      <c r="C62" s="2">
        <v>5</v>
      </c>
      <c r="D62" s="3" t="s">
        <v>33</v>
      </c>
      <c r="E62" s="2" t="s">
        <v>50</v>
      </c>
      <c r="F62" s="77"/>
      <c r="G62" s="2" t="s">
        <v>55</v>
      </c>
      <c r="H62" s="5">
        <v>42132</v>
      </c>
      <c r="I62" s="2">
        <v>6</v>
      </c>
      <c r="J62" s="3" t="s">
        <v>32</v>
      </c>
      <c r="K62" s="2">
        <v>12</v>
      </c>
    </row>
    <row r="63" spans="1:11" ht="15" customHeight="1" x14ac:dyDescent="0.25">
      <c r="A63" s="21" t="s">
        <v>53</v>
      </c>
      <c r="B63" s="5">
        <v>42088</v>
      </c>
      <c r="C63" s="2">
        <v>3</v>
      </c>
      <c r="D63" s="3" t="s">
        <v>8</v>
      </c>
      <c r="E63" s="2">
        <v>12</v>
      </c>
      <c r="F63" s="77"/>
      <c r="G63" s="2" t="s">
        <v>51</v>
      </c>
      <c r="H63" s="5">
        <v>42135</v>
      </c>
      <c r="I63" s="2">
        <v>4</v>
      </c>
      <c r="J63" s="3" t="s">
        <v>15</v>
      </c>
      <c r="K63" s="20" t="s">
        <v>50</v>
      </c>
    </row>
    <row r="64" spans="1:11" ht="15" customHeight="1" x14ac:dyDescent="0.25">
      <c r="A64" s="21" t="s">
        <v>53</v>
      </c>
      <c r="B64" s="5">
        <v>42088</v>
      </c>
      <c r="C64" s="2">
        <v>5</v>
      </c>
      <c r="D64" s="3" t="s">
        <v>15</v>
      </c>
      <c r="E64" s="2" t="s">
        <v>50</v>
      </c>
      <c r="F64" s="77"/>
      <c r="G64" s="2" t="s">
        <v>51</v>
      </c>
      <c r="H64" s="5">
        <v>42135</v>
      </c>
      <c r="I64" s="2">
        <v>6</v>
      </c>
      <c r="J64" s="3" t="s">
        <v>8</v>
      </c>
      <c r="K64" s="2">
        <v>12</v>
      </c>
    </row>
    <row r="65" spans="1:11" ht="15" customHeight="1" x14ac:dyDescent="0.25">
      <c r="A65" s="21" t="s">
        <v>54</v>
      </c>
      <c r="B65" s="5">
        <v>42089</v>
      </c>
      <c r="C65" s="2">
        <v>3</v>
      </c>
      <c r="D65" s="3" t="s">
        <v>14</v>
      </c>
      <c r="E65" s="2">
        <v>12</v>
      </c>
      <c r="F65" s="77"/>
      <c r="G65" s="2" t="s">
        <v>52</v>
      </c>
      <c r="H65" s="5">
        <v>42136</v>
      </c>
      <c r="I65" s="2">
        <v>4</v>
      </c>
      <c r="J65" s="3" t="s">
        <v>14</v>
      </c>
      <c r="K65" s="20">
        <v>12</v>
      </c>
    </row>
    <row r="66" spans="1:11" ht="15" customHeight="1" x14ac:dyDescent="0.25">
      <c r="A66" s="21" t="s">
        <v>54</v>
      </c>
      <c r="B66" s="5">
        <v>42089</v>
      </c>
      <c r="C66" s="2">
        <v>5</v>
      </c>
      <c r="D66" s="3" t="s">
        <v>31</v>
      </c>
      <c r="E66" s="2">
        <v>12</v>
      </c>
      <c r="F66" s="77"/>
      <c r="G66" s="2" t="s">
        <v>52</v>
      </c>
      <c r="H66" s="5">
        <v>42136</v>
      </c>
      <c r="I66" s="2">
        <v>6</v>
      </c>
      <c r="J66" s="3" t="s">
        <v>31</v>
      </c>
      <c r="K66" s="20">
        <v>12</v>
      </c>
    </row>
    <row r="67" spans="1:11" ht="15" customHeight="1" x14ac:dyDescent="0.25">
      <c r="A67" s="21" t="s">
        <v>55</v>
      </c>
      <c r="B67" s="5">
        <v>42090</v>
      </c>
      <c r="C67" s="2">
        <v>3</v>
      </c>
      <c r="D67" s="3" t="s">
        <v>34</v>
      </c>
      <c r="E67" s="2" t="s">
        <v>49</v>
      </c>
      <c r="F67" s="77"/>
      <c r="G67" s="6" t="s">
        <v>53</v>
      </c>
      <c r="H67" s="5">
        <v>42137</v>
      </c>
      <c r="I67" s="2">
        <v>4</v>
      </c>
      <c r="J67" s="3" t="s">
        <v>34</v>
      </c>
      <c r="K67" s="20" t="s">
        <v>49</v>
      </c>
    </row>
    <row r="68" spans="1:11" ht="15" customHeight="1" thickBot="1" x14ac:dyDescent="0.3">
      <c r="A68" s="71" t="s">
        <v>55</v>
      </c>
      <c r="B68" s="23">
        <v>42090</v>
      </c>
      <c r="C68" s="2">
        <v>5</v>
      </c>
      <c r="D68" s="25" t="s">
        <v>9</v>
      </c>
      <c r="E68" s="24">
        <v>12</v>
      </c>
      <c r="F68" s="78"/>
      <c r="G68" s="79" t="s">
        <v>53</v>
      </c>
      <c r="H68" s="23">
        <v>42137</v>
      </c>
      <c r="I68" s="2">
        <v>6</v>
      </c>
      <c r="J68" s="25" t="s">
        <v>9</v>
      </c>
      <c r="K68" s="26">
        <v>12</v>
      </c>
    </row>
  </sheetData>
  <mergeCells count="21">
    <mergeCell ref="A1:K1"/>
    <mergeCell ref="A3:A4"/>
    <mergeCell ref="B3:E3"/>
    <mergeCell ref="G3:G4"/>
    <mergeCell ref="H3:K3"/>
    <mergeCell ref="E2:G2"/>
    <mergeCell ref="B56:J56"/>
    <mergeCell ref="A57:A58"/>
    <mergeCell ref="B57:E57"/>
    <mergeCell ref="G57:G58"/>
    <mergeCell ref="H57:K57"/>
    <mergeCell ref="A38:K38"/>
    <mergeCell ref="A39:A40"/>
    <mergeCell ref="B39:E39"/>
    <mergeCell ref="G39:G40"/>
    <mergeCell ref="H39:K39"/>
    <mergeCell ref="A20:K20"/>
    <mergeCell ref="A21:A22"/>
    <mergeCell ref="B21:E21"/>
    <mergeCell ref="G21:G22"/>
    <mergeCell ref="H21:K21"/>
  </mergeCells>
  <pageMargins left="0.51181102362204722" right="0" top="0.35433070866141736" bottom="0" header="0.31496062992125984" footer="0.31496062992125984"/>
  <pageSetup paperSize="9" scale="71" orientation="portrait" horizontalDpi="4294967293" r:id="rId1"/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showWhiteSpace="0" zoomScale="90" zoomScaleNormal="90" workbookViewId="0">
      <selection activeCell="M7" sqref="M7"/>
    </sheetView>
  </sheetViews>
  <sheetFormatPr defaultColWidth="9.140625" defaultRowHeight="15" x14ac:dyDescent="0.25"/>
  <cols>
    <col min="1" max="1" width="12.85546875" style="17" customWidth="1"/>
    <col min="2" max="2" width="12.85546875" style="16" customWidth="1"/>
    <col min="3" max="3" width="6.85546875" style="16" customWidth="1"/>
    <col min="4" max="4" width="16.7109375" style="16" customWidth="1"/>
    <col min="5" max="5" width="12.5703125" style="16" customWidth="1"/>
    <col min="6" max="6" width="5.140625" style="16" customWidth="1"/>
    <col min="7" max="8" width="12.85546875" style="16" customWidth="1"/>
    <col min="9" max="9" width="6.85546875" style="16" customWidth="1"/>
    <col min="10" max="10" width="16.7109375" style="16" customWidth="1"/>
    <col min="11" max="11" width="12.5703125" style="47" customWidth="1"/>
    <col min="12" max="12" width="9.140625" style="16"/>
    <col min="13" max="13" width="9.85546875" style="16" customWidth="1"/>
    <col min="14" max="16384" width="9.140625" style="16"/>
  </cols>
  <sheetData>
    <row r="1" spans="1:11" ht="39" customHeight="1" x14ac:dyDescent="0.25">
      <c r="A1" s="239" t="s">
        <v>104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60" customHeight="1" thickBot="1" x14ac:dyDescent="0.3">
      <c r="A2" s="80"/>
      <c r="B2" s="80"/>
      <c r="C2" s="80"/>
      <c r="D2" s="80"/>
      <c r="E2" s="241" t="s">
        <v>103</v>
      </c>
      <c r="F2" s="241"/>
      <c r="G2" s="241"/>
      <c r="H2" s="80"/>
      <c r="I2" s="80"/>
      <c r="J2" s="80"/>
      <c r="K2" s="80"/>
    </row>
    <row r="3" spans="1:11" s="53" customFormat="1" ht="33.75" customHeight="1" x14ac:dyDescent="0.25">
      <c r="A3" s="232" t="s">
        <v>6</v>
      </c>
      <c r="B3" s="234" t="s">
        <v>0</v>
      </c>
      <c r="C3" s="234"/>
      <c r="D3" s="234"/>
      <c r="E3" s="234"/>
      <c r="F3" s="73"/>
      <c r="G3" s="240" t="s">
        <v>6</v>
      </c>
      <c r="H3" s="234" t="s">
        <v>101</v>
      </c>
      <c r="I3" s="234"/>
      <c r="J3" s="234"/>
      <c r="K3" s="236"/>
    </row>
    <row r="4" spans="1:11" s="53" customFormat="1" ht="33.75" customHeight="1" x14ac:dyDescent="0.25">
      <c r="A4" s="233"/>
      <c r="B4" s="82" t="s">
        <v>2</v>
      </c>
      <c r="C4" s="82" t="s">
        <v>3</v>
      </c>
      <c r="D4" s="82" t="s">
        <v>5</v>
      </c>
      <c r="E4" s="82" t="s">
        <v>4</v>
      </c>
      <c r="F4" s="65"/>
      <c r="G4" s="205"/>
      <c r="H4" s="82" t="s">
        <v>2</v>
      </c>
      <c r="I4" s="82" t="s">
        <v>3</v>
      </c>
      <c r="J4" s="82" t="s">
        <v>5</v>
      </c>
      <c r="K4" s="69" t="s">
        <v>4</v>
      </c>
    </row>
    <row r="5" spans="1:11" s="53" customFormat="1" ht="33.75" customHeight="1" x14ac:dyDescent="0.25">
      <c r="A5" s="21" t="s">
        <v>51</v>
      </c>
      <c r="B5" s="5">
        <v>42086</v>
      </c>
      <c r="C5" s="2">
        <v>3</v>
      </c>
      <c r="D5" s="4" t="s">
        <v>7</v>
      </c>
      <c r="E5" s="2">
        <v>9</v>
      </c>
      <c r="F5" s="65"/>
      <c r="G5" s="2" t="s">
        <v>54</v>
      </c>
      <c r="H5" s="5">
        <v>42131</v>
      </c>
      <c r="I5" s="2">
        <v>4</v>
      </c>
      <c r="J5" s="4" t="s">
        <v>7</v>
      </c>
      <c r="K5" s="20">
        <v>9</v>
      </c>
    </row>
    <row r="6" spans="1:11" s="53" customFormat="1" ht="33.75" customHeight="1" x14ac:dyDescent="0.25">
      <c r="A6" s="21" t="s">
        <v>51</v>
      </c>
      <c r="B6" s="5">
        <v>42086</v>
      </c>
      <c r="C6" s="2">
        <v>5</v>
      </c>
      <c r="D6" s="4" t="s">
        <v>21</v>
      </c>
      <c r="E6" s="2" t="s">
        <v>22</v>
      </c>
      <c r="F6" s="65"/>
      <c r="G6" s="2" t="s">
        <v>54</v>
      </c>
      <c r="H6" s="5">
        <v>42131</v>
      </c>
      <c r="I6" s="2">
        <v>6</v>
      </c>
      <c r="J6" s="4" t="s">
        <v>21</v>
      </c>
      <c r="K6" s="20" t="s">
        <v>22</v>
      </c>
    </row>
    <row r="7" spans="1:11" s="53" customFormat="1" ht="33.75" customHeight="1" x14ac:dyDescent="0.25">
      <c r="A7" s="21" t="s">
        <v>51</v>
      </c>
      <c r="B7" s="5">
        <v>42086</v>
      </c>
      <c r="C7" s="2">
        <v>5</v>
      </c>
      <c r="D7" s="4" t="s">
        <v>16</v>
      </c>
      <c r="E7" s="2" t="s">
        <v>23</v>
      </c>
      <c r="F7" s="65"/>
      <c r="G7" s="2" t="s">
        <v>54</v>
      </c>
      <c r="H7" s="5">
        <v>42131</v>
      </c>
      <c r="I7" s="2">
        <v>6</v>
      </c>
      <c r="J7" s="4" t="s">
        <v>16</v>
      </c>
      <c r="K7" s="20" t="s">
        <v>23</v>
      </c>
    </row>
    <row r="8" spans="1:11" s="53" customFormat="1" ht="33.75" customHeight="1" x14ac:dyDescent="0.25">
      <c r="A8" s="21" t="s">
        <v>52</v>
      </c>
      <c r="B8" s="5">
        <v>42087</v>
      </c>
      <c r="C8" s="2">
        <v>3</v>
      </c>
      <c r="D8" s="4" t="s">
        <v>17</v>
      </c>
      <c r="E8" s="2">
        <v>9</v>
      </c>
      <c r="F8" s="65"/>
      <c r="G8" s="2" t="s">
        <v>55</v>
      </c>
      <c r="H8" s="5">
        <v>42132</v>
      </c>
      <c r="I8" s="2">
        <v>4</v>
      </c>
      <c r="J8" s="4" t="s">
        <v>11</v>
      </c>
      <c r="K8" s="20">
        <v>9</v>
      </c>
    </row>
    <row r="9" spans="1:11" s="53" customFormat="1" ht="33.75" customHeight="1" x14ac:dyDescent="0.25">
      <c r="A9" s="21" t="s">
        <v>52</v>
      </c>
      <c r="B9" s="5">
        <v>42087</v>
      </c>
      <c r="C9" s="2">
        <v>5</v>
      </c>
      <c r="D9" s="4" t="s">
        <v>11</v>
      </c>
      <c r="E9" s="2">
        <v>9</v>
      </c>
      <c r="F9" s="65"/>
      <c r="G9" s="2" t="s">
        <v>55</v>
      </c>
      <c r="H9" s="5">
        <v>42132</v>
      </c>
      <c r="I9" s="2">
        <v>6</v>
      </c>
      <c r="J9" s="4" t="s">
        <v>17</v>
      </c>
      <c r="K9" s="20">
        <v>9</v>
      </c>
    </row>
    <row r="10" spans="1:11" s="53" customFormat="1" ht="33.75" customHeight="1" x14ac:dyDescent="0.25">
      <c r="A10" s="21" t="s">
        <v>53</v>
      </c>
      <c r="B10" s="5">
        <v>42088</v>
      </c>
      <c r="C10" s="2">
        <v>3</v>
      </c>
      <c r="D10" s="4" t="s">
        <v>10</v>
      </c>
      <c r="E10" s="2">
        <v>9</v>
      </c>
      <c r="F10" s="65"/>
      <c r="G10" s="2" t="s">
        <v>51</v>
      </c>
      <c r="H10" s="5">
        <v>42135</v>
      </c>
      <c r="I10" s="2">
        <v>4</v>
      </c>
      <c r="J10" s="4" t="s">
        <v>15</v>
      </c>
      <c r="K10" s="20">
        <v>9</v>
      </c>
    </row>
    <row r="11" spans="1:11" s="53" customFormat="1" ht="33.75" customHeight="1" x14ac:dyDescent="0.25">
      <c r="A11" s="21" t="s">
        <v>53</v>
      </c>
      <c r="B11" s="5">
        <v>42088</v>
      </c>
      <c r="C11" s="2">
        <v>5</v>
      </c>
      <c r="D11" s="4" t="s">
        <v>15</v>
      </c>
      <c r="E11" s="2">
        <v>9</v>
      </c>
      <c r="F11" s="65"/>
      <c r="G11" s="2" t="s">
        <v>51</v>
      </c>
      <c r="H11" s="5">
        <v>42135</v>
      </c>
      <c r="I11" s="2">
        <v>6</v>
      </c>
      <c r="J11" s="4" t="s">
        <v>10</v>
      </c>
      <c r="K11" s="20">
        <v>9</v>
      </c>
    </row>
    <row r="12" spans="1:11" s="53" customFormat="1" ht="33.75" customHeight="1" x14ac:dyDescent="0.25">
      <c r="A12" s="21" t="s">
        <v>54</v>
      </c>
      <c r="B12" s="5">
        <v>42089</v>
      </c>
      <c r="C12" s="2">
        <v>3</v>
      </c>
      <c r="D12" s="4" t="s">
        <v>12</v>
      </c>
      <c r="E12" s="2">
        <v>9</v>
      </c>
      <c r="F12" s="65"/>
      <c r="G12" s="2" t="s">
        <v>52</v>
      </c>
      <c r="H12" s="5">
        <v>42136</v>
      </c>
      <c r="I12" s="2">
        <v>4</v>
      </c>
      <c r="J12" s="4" t="s">
        <v>12</v>
      </c>
      <c r="K12" s="20">
        <v>9</v>
      </c>
    </row>
    <row r="13" spans="1:11" s="53" customFormat="1" ht="33.75" customHeight="1" x14ac:dyDescent="0.25">
      <c r="A13" s="21" t="s">
        <v>54</v>
      </c>
      <c r="B13" s="5">
        <v>42089</v>
      </c>
      <c r="C13" s="2">
        <v>5</v>
      </c>
      <c r="D13" s="4" t="s">
        <v>19</v>
      </c>
      <c r="E13" s="2">
        <v>9</v>
      </c>
      <c r="F13" s="65"/>
      <c r="G13" s="2" t="s">
        <v>52</v>
      </c>
      <c r="H13" s="5">
        <v>42136</v>
      </c>
      <c r="I13" s="2">
        <v>6</v>
      </c>
      <c r="J13" s="4" t="s">
        <v>19</v>
      </c>
      <c r="K13" s="20">
        <v>9</v>
      </c>
    </row>
    <row r="14" spans="1:11" s="53" customFormat="1" ht="33.75" customHeight="1" x14ac:dyDescent="0.25">
      <c r="A14" s="21" t="s">
        <v>55</v>
      </c>
      <c r="B14" s="5">
        <v>42090</v>
      </c>
      <c r="C14" s="2">
        <v>3</v>
      </c>
      <c r="D14" s="4" t="s">
        <v>14</v>
      </c>
      <c r="E14" s="2">
        <v>9</v>
      </c>
      <c r="F14" s="65"/>
      <c r="G14" s="6" t="s">
        <v>53</v>
      </c>
      <c r="H14" s="5">
        <v>42137</v>
      </c>
      <c r="I14" s="2">
        <v>4</v>
      </c>
      <c r="J14" s="4" t="s">
        <v>14</v>
      </c>
      <c r="K14" s="20">
        <v>9</v>
      </c>
    </row>
    <row r="15" spans="1:11" s="53" customFormat="1" ht="33.75" customHeight="1" x14ac:dyDescent="0.25">
      <c r="A15" s="21" t="s">
        <v>55</v>
      </c>
      <c r="B15" s="5">
        <v>42090</v>
      </c>
      <c r="C15" s="2">
        <v>5</v>
      </c>
      <c r="D15" s="4" t="s">
        <v>20</v>
      </c>
      <c r="E15" s="2">
        <v>9</v>
      </c>
      <c r="F15" s="65"/>
      <c r="G15" s="6" t="s">
        <v>53</v>
      </c>
      <c r="H15" s="5">
        <v>42137</v>
      </c>
      <c r="I15" s="2">
        <v>6</v>
      </c>
      <c r="J15" s="4" t="s">
        <v>20</v>
      </c>
      <c r="K15" s="20">
        <v>9</v>
      </c>
    </row>
    <row r="16" spans="1:11" s="53" customFormat="1" ht="33.75" customHeight="1" x14ac:dyDescent="0.25">
      <c r="A16" s="70" t="s">
        <v>51</v>
      </c>
      <c r="B16" s="66">
        <v>42093</v>
      </c>
      <c r="C16" s="2">
        <v>4</v>
      </c>
      <c r="D16" s="4" t="s">
        <v>13</v>
      </c>
      <c r="E16" s="2">
        <v>9</v>
      </c>
      <c r="F16" s="65"/>
      <c r="G16" s="6" t="s">
        <v>54</v>
      </c>
      <c r="H16" s="5">
        <v>42138</v>
      </c>
      <c r="I16" s="2">
        <v>3</v>
      </c>
      <c r="J16" s="4" t="s">
        <v>9</v>
      </c>
      <c r="K16" s="20">
        <v>9</v>
      </c>
    </row>
    <row r="17" spans="1:11" s="53" customFormat="1" ht="33.75" customHeight="1" x14ac:dyDescent="0.25">
      <c r="A17" s="21" t="s">
        <v>51</v>
      </c>
      <c r="B17" s="5">
        <v>41363</v>
      </c>
      <c r="C17" s="2">
        <v>6</v>
      </c>
      <c r="D17" s="4" t="s">
        <v>9</v>
      </c>
      <c r="E17" s="2">
        <v>9</v>
      </c>
      <c r="F17" s="65"/>
      <c r="G17" s="6" t="s">
        <v>54</v>
      </c>
      <c r="H17" s="5">
        <v>42138</v>
      </c>
      <c r="I17" s="2">
        <v>5</v>
      </c>
      <c r="J17" s="4" t="s">
        <v>13</v>
      </c>
      <c r="K17" s="20">
        <v>9</v>
      </c>
    </row>
    <row r="18" spans="1:11" s="53" customFormat="1" ht="33.75" customHeight="1" x14ac:dyDescent="0.25">
      <c r="A18" s="21" t="s">
        <v>52</v>
      </c>
      <c r="B18" s="5">
        <v>42094</v>
      </c>
      <c r="C18" s="2">
        <v>4</v>
      </c>
      <c r="D18" s="4" t="s">
        <v>8</v>
      </c>
      <c r="E18" s="2">
        <v>9</v>
      </c>
      <c r="F18" s="65"/>
      <c r="G18" s="2" t="s">
        <v>55</v>
      </c>
      <c r="H18" s="5">
        <v>42139</v>
      </c>
      <c r="I18" s="2">
        <v>3</v>
      </c>
      <c r="J18" s="4" t="s">
        <v>8</v>
      </c>
      <c r="K18" s="20">
        <v>9</v>
      </c>
    </row>
    <row r="19" spans="1:11" s="53" customFormat="1" ht="33.75" customHeight="1" thickBot="1" x14ac:dyDescent="0.3">
      <c r="A19" s="71" t="s">
        <v>52</v>
      </c>
      <c r="B19" s="23">
        <v>42094</v>
      </c>
      <c r="C19" s="24">
        <v>6</v>
      </c>
      <c r="D19" s="85" t="s">
        <v>57</v>
      </c>
      <c r="E19" s="24" t="s">
        <v>23</v>
      </c>
      <c r="F19" s="72"/>
      <c r="G19" s="24" t="s">
        <v>55</v>
      </c>
      <c r="H19" s="23">
        <v>42139</v>
      </c>
      <c r="I19" s="24">
        <v>5</v>
      </c>
      <c r="J19" s="85" t="s">
        <v>57</v>
      </c>
      <c r="K19" s="26" t="s">
        <v>23</v>
      </c>
    </row>
    <row r="20" spans="1:11" ht="50.25" customHeight="1" x14ac:dyDescent="0.3">
      <c r="A20" s="242" t="s">
        <v>105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</row>
  </sheetData>
  <mergeCells count="7">
    <mergeCell ref="A20:K20"/>
    <mergeCell ref="A1:K1"/>
    <mergeCell ref="E2:G2"/>
    <mergeCell ref="A3:A4"/>
    <mergeCell ref="B3:E3"/>
    <mergeCell ref="G3:G4"/>
    <mergeCell ref="H3:K3"/>
  </mergeCells>
  <pageMargins left="0.70866141732283472" right="0" top="0.94488188976377963" bottom="0" header="0.31496062992125984" footer="0.31496062992125984"/>
  <pageSetup paperSize="9" scale="71" orientation="portrait" horizontalDpi="4294967293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1"/>
  <sheetViews>
    <sheetView showWhiteSpace="0" zoomScale="90" zoomScaleNormal="90" workbookViewId="0">
      <selection activeCell="M7" sqref="M7"/>
    </sheetView>
  </sheetViews>
  <sheetFormatPr defaultColWidth="9.140625" defaultRowHeight="15" x14ac:dyDescent="0.25"/>
  <cols>
    <col min="1" max="1" width="11.140625" style="17" customWidth="1"/>
    <col min="2" max="2" width="12.42578125" style="16" customWidth="1"/>
    <col min="3" max="3" width="6.85546875" style="16" customWidth="1"/>
    <col min="4" max="4" width="15.28515625" style="16" customWidth="1"/>
    <col min="5" max="5" width="13.42578125" style="16" customWidth="1"/>
    <col min="6" max="6" width="5.140625" style="16" customWidth="1"/>
    <col min="7" max="7" width="11.140625" style="16" customWidth="1"/>
    <col min="8" max="8" width="12" style="16" customWidth="1"/>
    <col min="9" max="9" width="6.85546875" style="16" customWidth="1"/>
    <col min="10" max="10" width="15.28515625" style="16" customWidth="1"/>
    <col min="11" max="11" width="13.5703125" style="47" customWidth="1"/>
    <col min="12" max="12" width="9.140625" style="16"/>
    <col min="13" max="13" width="9.85546875" style="16" customWidth="1"/>
    <col min="14" max="16384" width="9.140625" style="16"/>
  </cols>
  <sheetData>
    <row r="1" spans="1:18" ht="39" customHeight="1" x14ac:dyDescent="0.25">
      <c r="A1" s="239" t="s">
        <v>104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8" ht="23.25" customHeight="1" x14ac:dyDescent="0.25">
      <c r="A2" s="80"/>
      <c r="B2" s="80"/>
      <c r="C2" s="80"/>
      <c r="D2" s="80"/>
      <c r="E2" s="241"/>
      <c r="F2" s="241"/>
      <c r="G2" s="241"/>
      <c r="H2" s="80"/>
      <c r="I2" s="80"/>
      <c r="J2" s="80"/>
      <c r="K2" s="80"/>
    </row>
    <row r="3" spans="1:18" ht="33" customHeight="1" thickBot="1" x14ac:dyDescent="0.35">
      <c r="A3" s="230" t="s">
        <v>68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8" s="53" customFormat="1" ht="35.25" customHeight="1" x14ac:dyDescent="0.25">
      <c r="A4" s="232" t="s">
        <v>6</v>
      </c>
      <c r="B4" s="234" t="s">
        <v>0</v>
      </c>
      <c r="C4" s="234"/>
      <c r="D4" s="234"/>
      <c r="E4" s="234"/>
      <c r="F4" s="74"/>
      <c r="G4" s="235" t="s">
        <v>6</v>
      </c>
      <c r="H4" s="234" t="s">
        <v>102</v>
      </c>
      <c r="I4" s="234"/>
      <c r="J4" s="234"/>
      <c r="K4" s="236"/>
    </row>
    <row r="5" spans="1:18" s="53" customFormat="1" ht="35.25" customHeight="1" x14ac:dyDescent="0.25">
      <c r="A5" s="233"/>
      <c r="B5" s="81" t="s">
        <v>2</v>
      </c>
      <c r="C5" s="81" t="s">
        <v>3</v>
      </c>
      <c r="D5" s="81" t="s">
        <v>5</v>
      </c>
      <c r="E5" s="81" t="s">
        <v>4</v>
      </c>
      <c r="F5" s="67"/>
      <c r="G5" s="207"/>
      <c r="H5" s="81" t="s">
        <v>2</v>
      </c>
      <c r="I5" s="81" t="s">
        <v>3</v>
      </c>
      <c r="J5" s="81" t="s">
        <v>5</v>
      </c>
      <c r="K5" s="75" t="s">
        <v>4</v>
      </c>
    </row>
    <row r="6" spans="1:18" s="53" customFormat="1" ht="35.25" customHeight="1" x14ac:dyDescent="0.25">
      <c r="A6" s="21" t="s">
        <v>51</v>
      </c>
      <c r="B6" s="5">
        <v>42086</v>
      </c>
      <c r="C6" s="2">
        <v>3</v>
      </c>
      <c r="D6" s="4" t="s">
        <v>7</v>
      </c>
      <c r="E6" s="2">
        <v>10</v>
      </c>
      <c r="F6" s="67"/>
      <c r="G6" s="2" t="s">
        <v>54</v>
      </c>
      <c r="H6" s="5">
        <v>42131</v>
      </c>
      <c r="I6" s="2">
        <v>4</v>
      </c>
      <c r="J6" s="4" t="s">
        <v>7</v>
      </c>
      <c r="K6" s="20">
        <v>10</v>
      </c>
      <c r="Q6" s="54"/>
      <c r="R6" s="54"/>
    </row>
    <row r="7" spans="1:18" s="53" customFormat="1" ht="35.25" customHeight="1" x14ac:dyDescent="0.25">
      <c r="A7" s="21" t="s">
        <v>51</v>
      </c>
      <c r="B7" s="5">
        <v>42086</v>
      </c>
      <c r="C7" s="2">
        <v>5</v>
      </c>
      <c r="D7" s="4" t="s">
        <v>25</v>
      </c>
      <c r="E7" s="2" t="s">
        <v>27</v>
      </c>
      <c r="F7" s="67"/>
      <c r="G7" s="2" t="s">
        <v>54</v>
      </c>
      <c r="H7" s="5">
        <v>42131</v>
      </c>
      <c r="I7" s="2">
        <v>6</v>
      </c>
      <c r="J7" s="4" t="s">
        <v>25</v>
      </c>
      <c r="K7" s="20" t="s">
        <v>27</v>
      </c>
      <c r="Q7" s="54"/>
      <c r="R7" s="54"/>
    </row>
    <row r="8" spans="1:18" s="53" customFormat="1" ht="35.25" customHeight="1" x14ac:dyDescent="0.25">
      <c r="A8" s="21" t="s">
        <v>51</v>
      </c>
      <c r="B8" s="5">
        <v>42086</v>
      </c>
      <c r="C8" s="2">
        <v>5</v>
      </c>
      <c r="D8" s="4" t="s">
        <v>16</v>
      </c>
      <c r="E8" s="7" t="s">
        <v>28</v>
      </c>
      <c r="F8" s="67"/>
      <c r="G8" s="2" t="s">
        <v>54</v>
      </c>
      <c r="H8" s="5">
        <v>42131</v>
      </c>
      <c r="I8" s="2">
        <v>6</v>
      </c>
      <c r="J8" s="4" t="s">
        <v>16</v>
      </c>
      <c r="K8" s="22" t="s">
        <v>28</v>
      </c>
      <c r="Q8" s="19"/>
      <c r="R8" s="54"/>
    </row>
    <row r="9" spans="1:18" s="53" customFormat="1" ht="35.25" customHeight="1" x14ac:dyDescent="0.25">
      <c r="A9" s="21" t="s">
        <v>52</v>
      </c>
      <c r="B9" s="5">
        <v>42087</v>
      </c>
      <c r="C9" s="2">
        <v>3</v>
      </c>
      <c r="D9" s="4" t="s">
        <v>17</v>
      </c>
      <c r="E9" s="2" t="s">
        <v>29</v>
      </c>
      <c r="F9" s="67"/>
      <c r="G9" s="2" t="s">
        <v>55</v>
      </c>
      <c r="H9" s="5">
        <v>42132</v>
      </c>
      <c r="I9" s="2">
        <v>4</v>
      </c>
      <c r="J9" s="4" t="s">
        <v>11</v>
      </c>
      <c r="K9" s="20">
        <v>10</v>
      </c>
      <c r="P9" s="86"/>
      <c r="Q9" s="19"/>
      <c r="R9" s="54"/>
    </row>
    <row r="10" spans="1:18" s="53" customFormat="1" ht="35.25" customHeight="1" x14ac:dyDescent="0.25">
      <c r="A10" s="21" t="s">
        <v>52</v>
      </c>
      <c r="B10" s="5">
        <v>42087</v>
      </c>
      <c r="C10" s="2">
        <v>5</v>
      </c>
      <c r="D10" s="4" t="s">
        <v>11</v>
      </c>
      <c r="E10" s="2">
        <v>10</v>
      </c>
      <c r="F10" s="67"/>
      <c r="G10" s="2" t="s">
        <v>55</v>
      </c>
      <c r="H10" s="5">
        <v>42132</v>
      </c>
      <c r="I10" s="2">
        <v>6</v>
      </c>
      <c r="J10" s="4" t="s">
        <v>17</v>
      </c>
      <c r="K10" s="20" t="s">
        <v>29</v>
      </c>
      <c r="P10" s="87"/>
      <c r="Q10" s="19"/>
      <c r="R10" s="54"/>
    </row>
    <row r="11" spans="1:18" s="53" customFormat="1" ht="35.25" customHeight="1" x14ac:dyDescent="0.25">
      <c r="A11" s="21" t="s">
        <v>53</v>
      </c>
      <c r="B11" s="5">
        <v>42088</v>
      </c>
      <c r="C11" s="2">
        <v>3</v>
      </c>
      <c r="D11" s="4" t="s">
        <v>10</v>
      </c>
      <c r="E11" s="2">
        <v>10</v>
      </c>
      <c r="F11" s="67"/>
      <c r="G11" s="2" t="s">
        <v>51</v>
      </c>
      <c r="H11" s="5">
        <v>42135</v>
      </c>
      <c r="I11" s="2">
        <v>4</v>
      </c>
      <c r="J11" s="4" t="s">
        <v>15</v>
      </c>
      <c r="K11" s="20">
        <v>10</v>
      </c>
      <c r="Q11" s="19"/>
      <c r="R11" s="54"/>
    </row>
    <row r="12" spans="1:18" s="53" customFormat="1" ht="35.25" customHeight="1" x14ac:dyDescent="0.25">
      <c r="A12" s="21" t="s">
        <v>53</v>
      </c>
      <c r="B12" s="5">
        <v>42088</v>
      </c>
      <c r="C12" s="2">
        <v>5</v>
      </c>
      <c r="D12" s="4" t="s">
        <v>15</v>
      </c>
      <c r="E12" s="2">
        <v>10</v>
      </c>
      <c r="F12" s="67"/>
      <c r="G12" s="2" t="s">
        <v>51</v>
      </c>
      <c r="H12" s="5">
        <v>42135</v>
      </c>
      <c r="I12" s="2">
        <v>6</v>
      </c>
      <c r="J12" s="4" t="s">
        <v>10</v>
      </c>
      <c r="K12" s="20">
        <v>10</v>
      </c>
      <c r="Q12" s="19"/>
      <c r="R12" s="54"/>
    </row>
    <row r="13" spans="1:18" s="53" customFormat="1" ht="35.25" customHeight="1" x14ac:dyDescent="0.25">
      <c r="A13" s="21" t="s">
        <v>54</v>
      </c>
      <c r="B13" s="5">
        <v>42089</v>
      </c>
      <c r="C13" s="2">
        <v>3</v>
      </c>
      <c r="D13" s="4" t="s">
        <v>12</v>
      </c>
      <c r="E13" s="2">
        <v>10</v>
      </c>
      <c r="F13" s="67"/>
      <c r="G13" s="2" t="s">
        <v>52</v>
      </c>
      <c r="H13" s="5">
        <v>42136</v>
      </c>
      <c r="I13" s="2">
        <v>4</v>
      </c>
      <c r="J13" s="4" t="s">
        <v>12</v>
      </c>
      <c r="K13" s="20">
        <v>10</v>
      </c>
      <c r="Q13" s="19"/>
      <c r="R13" s="54"/>
    </row>
    <row r="14" spans="1:18" s="53" customFormat="1" ht="35.25" customHeight="1" x14ac:dyDescent="0.25">
      <c r="A14" s="21" t="s">
        <v>54</v>
      </c>
      <c r="B14" s="5">
        <v>42089</v>
      </c>
      <c r="C14" s="2">
        <v>5</v>
      </c>
      <c r="D14" s="4" t="s">
        <v>19</v>
      </c>
      <c r="E14" s="2">
        <v>10</v>
      </c>
      <c r="F14" s="67"/>
      <c r="G14" s="2" t="s">
        <v>52</v>
      </c>
      <c r="H14" s="5">
        <v>42136</v>
      </c>
      <c r="I14" s="2">
        <v>6</v>
      </c>
      <c r="J14" s="4" t="s">
        <v>19</v>
      </c>
      <c r="K14" s="20">
        <v>10</v>
      </c>
      <c r="Q14" s="19"/>
      <c r="R14" s="54"/>
    </row>
    <row r="15" spans="1:18" s="53" customFormat="1" ht="35.25" customHeight="1" x14ac:dyDescent="0.25">
      <c r="A15" s="21" t="s">
        <v>55</v>
      </c>
      <c r="B15" s="5">
        <v>42090</v>
      </c>
      <c r="C15" s="2">
        <v>3</v>
      </c>
      <c r="D15" s="4" t="s">
        <v>14</v>
      </c>
      <c r="E15" s="2">
        <v>10</v>
      </c>
      <c r="F15" s="67"/>
      <c r="G15" s="6" t="s">
        <v>53</v>
      </c>
      <c r="H15" s="5">
        <v>42137</v>
      </c>
      <c r="I15" s="2">
        <v>4</v>
      </c>
      <c r="J15" s="4" t="s">
        <v>14</v>
      </c>
      <c r="K15" s="20">
        <v>10</v>
      </c>
      <c r="Q15" s="19"/>
      <c r="R15" s="54"/>
    </row>
    <row r="16" spans="1:18" s="53" customFormat="1" ht="35.25" customHeight="1" x14ac:dyDescent="0.25">
      <c r="A16" s="21" t="s">
        <v>55</v>
      </c>
      <c r="B16" s="5">
        <v>42090</v>
      </c>
      <c r="C16" s="2">
        <v>5</v>
      </c>
      <c r="D16" s="4" t="s">
        <v>26</v>
      </c>
      <c r="E16" s="2" t="s">
        <v>29</v>
      </c>
      <c r="F16" s="67"/>
      <c r="G16" s="6" t="s">
        <v>53</v>
      </c>
      <c r="H16" s="5">
        <v>42137</v>
      </c>
      <c r="I16" s="2">
        <v>6</v>
      </c>
      <c r="J16" s="4" t="s">
        <v>26</v>
      </c>
      <c r="K16" s="20" t="s">
        <v>29</v>
      </c>
      <c r="Q16" s="19"/>
      <c r="R16" s="54"/>
    </row>
    <row r="17" spans="1:18" s="53" customFormat="1" ht="35.25" customHeight="1" x14ac:dyDescent="0.25">
      <c r="A17" s="70" t="s">
        <v>51</v>
      </c>
      <c r="B17" s="66">
        <v>42093</v>
      </c>
      <c r="C17" s="2">
        <v>4</v>
      </c>
      <c r="D17" s="4" t="s">
        <v>13</v>
      </c>
      <c r="E17" s="2">
        <v>10</v>
      </c>
      <c r="F17" s="67"/>
      <c r="G17" s="6" t="s">
        <v>54</v>
      </c>
      <c r="H17" s="5">
        <v>42138</v>
      </c>
      <c r="I17" s="2">
        <v>3</v>
      </c>
      <c r="J17" s="4" t="s">
        <v>9</v>
      </c>
      <c r="K17" s="20">
        <v>10</v>
      </c>
      <c r="Q17" s="19"/>
      <c r="R17" s="54"/>
    </row>
    <row r="18" spans="1:18" s="53" customFormat="1" ht="35.25" customHeight="1" x14ac:dyDescent="0.25">
      <c r="A18" s="21" t="s">
        <v>51</v>
      </c>
      <c r="B18" s="5">
        <v>41363</v>
      </c>
      <c r="C18" s="2">
        <v>6</v>
      </c>
      <c r="D18" s="4" t="s">
        <v>9</v>
      </c>
      <c r="E18" s="2">
        <v>10</v>
      </c>
      <c r="F18" s="67"/>
      <c r="G18" s="6" t="s">
        <v>54</v>
      </c>
      <c r="H18" s="5">
        <v>42138</v>
      </c>
      <c r="I18" s="2">
        <v>5</v>
      </c>
      <c r="J18" s="4" t="s">
        <v>13</v>
      </c>
      <c r="K18" s="20">
        <v>10</v>
      </c>
      <c r="Q18" s="19"/>
      <c r="R18" s="54"/>
    </row>
    <row r="19" spans="1:18" s="53" customFormat="1" ht="35.25" customHeight="1" x14ac:dyDescent="0.25">
      <c r="A19" s="21" t="s">
        <v>52</v>
      </c>
      <c r="B19" s="5">
        <v>42094</v>
      </c>
      <c r="C19" s="2">
        <v>4</v>
      </c>
      <c r="D19" s="4" t="s">
        <v>8</v>
      </c>
      <c r="E19" s="2">
        <v>10</v>
      </c>
      <c r="F19" s="67"/>
      <c r="G19" s="2" t="s">
        <v>55</v>
      </c>
      <c r="H19" s="5">
        <v>42139</v>
      </c>
      <c r="I19" s="2">
        <v>3</v>
      </c>
      <c r="J19" s="4" t="s">
        <v>8</v>
      </c>
      <c r="K19" s="20">
        <v>10</v>
      </c>
      <c r="Q19" s="19"/>
      <c r="R19" s="54"/>
    </row>
    <row r="20" spans="1:18" s="53" customFormat="1" ht="35.25" customHeight="1" thickBot="1" x14ac:dyDescent="0.3">
      <c r="A20" s="71" t="s">
        <v>52</v>
      </c>
      <c r="B20" s="23">
        <v>42094</v>
      </c>
      <c r="C20" s="24">
        <v>6</v>
      </c>
      <c r="D20" s="85" t="s">
        <v>24</v>
      </c>
      <c r="E20" s="24">
        <v>10</v>
      </c>
      <c r="F20" s="76"/>
      <c r="G20" s="24" t="s">
        <v>55</v>
      </c>
      <c r="H20" s="23">
        <v>42139</v>
      </c>
      <c r="I20" s="24">
        <v>5</v>
      </c>
      <c r="J20" s="85" t="s">
        <v>24</v>
      </c>
      <c r="K20" s="26">
        <v>10</v>
      </c>
      <c r="Q20" s="19"/>
      <c r="R20" s="54"/>
    </row>
    <row r="21" spans="1:18" ht="27.75" customHeight="1" x14ac:dyDescent="0.3">
      <c r="A21" s="242" t="s">
        <v>105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Q21" s="9"/>
      <c r="R21" s="29"/>
    </row>
  </sheetData>
  <mergeCells count="8">
    <mergeCell ref="A21:K21"/>
    <mergeCell ref="A1:K1"/>
    <mergeCell ref="E2:G2"/>
    <mergeCell ref="A3:K3"/>
    <mergeCell ref="A4:A5"/>
    <mergeCell ref="B4:E4"/>
    <mergeCell ref="G4:G5"/>
    <mergeCell ref="H4:K4"/>
  </mergeCells>
  <pageMargins left="0.51181102362204722" right="0" top="0.94488188976377963" bottom="0" header="0.31496062992125984" footer="0.31496062992125984"/>
  <pageSetup paperSize="9" scale="71" orientation="portrait" horizontalDpi="4294967293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1"/>
  <sheetViews>
    <sheetView showWhiteSpace="0" zoomScale="90" zoomScaleNormal="90" workbookViewId="0">
      <selection activeCell="M7" sqref="M7"/>
    </sheetView>
  </sheetViews>
  <sheetFormatPr defaultColWidth="9.140625" defaultRowHeight="15" x14ac:dyDescent="0.25"/>
  <cols>
    <col min="1" max="1" width="13.140625" style="17" customWidth="1"/>
    <col min="2" max="2" width="12.28515625" style="16" customWidth="1"/>
    <col min="3" max="3" width="6.85546875" style="16" customWidth="1"/>
    <col min="4" max="4" width="15.28515625" style="16" customWidth="1"/>
    <col min="5" max="5" width="14.42578125" style="16" customWidth="1"/>
    <col min="6" max="6" width="5.140625" style="16" customWidth="1"/>
    <col min="7" max="7" width="12.42578125" style="16" customWidth="1"/>
    <col min="8" max="8" width="12.7109375" style="16" customWidth="1"/>
    <col min="9" max="9" width="6.85546875" style="16" customWidth="1"/>
    <col min="10" max="10" width="15.28515625" style="16" customWidth="1"/>
    <col min="11" max="11" width="14.28515625" style="47" customWidth="1"/>
    <col min="12" max="12" width="9.140625" style="16"/>
    <col min="13" max="13" width="9.85546875" style="16" customWidth="1"/>
    <col min="14" max="16384" width="9.140625" style="16"/>
  </cols>
  <sheetData>
    <row r="1" spans="1:18" ht="39" customHeight="1" x14ac:dyDescent="0.25">
      <c r="A1" s="239" t="s">
        <v>104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8" ht="23.25" customHeight="1" x14ac:dyDescent="0.25">
      <c r="A2" s="80"/>
      <c r="B2" s="80"/>
      <c r="C2" s="80"/>
      <c r="D2" s="80"/>
      <c r="E2" s="241"/>
      <c r="F2" s="241"/>
      <c r="G2" s="241"/>
      <c r="H2" s="80"/>
      <c r="I2" s="80"/>
      <c r="J2" s="80"/>
      <c r="K2" s="80"/>
    </row>
    <row r="3" spans="1:18" ht="27.75" customHeight="1" thickBot="1" x14ac:dyDescent="0.35">
      <c r="A3" s="230" t="s">
        <v>59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Q3" s="9"/>
      <c r="R3" s="29"/>
    </row>
    <row r="4" spans="1:18" ht="36" customHeight="1" x14ac:dyDescent="0.25">
      <c r="A4" s="232" t="s">
        <v>6</v>
      </c>
      <c r="B4" s="234" t="s">
        <v>0</v>
      </c>
      <c r="C4" s="234"/>
      <c r="D4" s="234"/>
      <c r="E4" s="234"/>
      <c r="F4" s="74"/>
      <c r="G4" s="235" t="s">
        <v>6</v>
      </c>
      <c r="H4" s="234" t="s">
        <v>101</v>
      </c>
      <c r="I4" s="234"/>
      <c r="J4" s="234"/>
      <c r="K4" s="236"/>
      <c r="Q4" s="29"/>
      <c r="R4" s="29"/>
    </row>
    <row r="5" spans="1:18" ht="36" customHeight="1" x14ac:dyDescent="0.25">
      <c r="A5" s="233"/>
      <c r="B5" s="81" t="s">
        <v>2</v>
      </c>
      <c r="C5" s="81" t="s">
        <v>3</v>
      </c>
      <c r="D5" s="81" t="s">
        <v>5</v>
      </c>
      <c r="E5" s="81" t="s">
        <v>4</v>
      </c>
      <c r="F5" s="67"/>
      <c r="G5" s="207"/>
      <c r="H5" s="81" t="s">
        <v>2</v>
      </c>
      <c r="I5" s="81" t="s">
        <v>3</v>
      </c>
      <c r="J5" s="81" t="s">
        <v>5</v>
      </c>
      <c r="K5" s="75" t="s">
        <v>4</v>
      </c>
      <c r="Q5" s="29"/>
      <c r="R5" s="29"/>
    </row>
    <row r="6" spans="1:18" ht="36" customHeight="1" x14ac:dyDescent="0.25">
      <c r="A6" s="21" t="s">
        <v>51</v>
      </c>
      <c r="B6" s="5">
        <v>42086</v>
      </c>
      <c r="C6" s="2">
        <v>3</v>
      </c>
      <c r="D6" s="3" t="s">
        <v>46</v>
      </c>
      <c r="E6" s="2" t="s">
        <v>58</v>
      </c>
      <c r="F6" s="77"/>
      <c r="G6" s="2" t="s">
        <v>54</v>
      </c>
      <c r="H6" s="5">
        <v>42131</v>
      </c>
      <c r="I6" s="2">
        <v>4</v>
      </c>
      <c r="J6" s="3" t="s">
        <v>46</v>
      </c>
      <c r="K6" s="20" t="s">
        <v>58</v>
      </c>
      <c r="Q6" s="29"/>
      <c r="R6" s="29"/>
    </row>
    <row r="7" spans="1:18" ht="36" customHeight="1" x14ac:dyDescent="0.25">
      <c r="A7" s="21" t="s">
        <v>51</v>
      </c>
      <c r="B7" s="5">
        <v>42086</v>
      </c>
      <c r="C7" s="2">
        <v>5</v>
      </c>
      <c r="D7" s="3" t="s">
        <v>47</v>
      </c>
      <c r="E7" s="2" t="s">
        <v>48</v>
      </c>
      <c r="F7" s="77"/>
      <c r="G7" s="2" t="s">
        <v>54</v>
      </c>
      <c r="H7" s="5">
        <v>42131</v>
      </c>
      <c r="I7" s="2">
        <v>6</v>
      </c>
      <c r="J7" s="3" t="s">
        <v>47</v>
      </c>
      <c r="K7" s="20" t="s">
        <v>48</v>
      </c>
    </row>
    <row r="8" spans="1:18" ht="36" customHeight="1" x14ac:dyDescent="0.25">
      <c r="A8" s="21" t="s">
        <v>51</v>
      </c>
      <c r="B8" s="5">
        <v>42086</v>
      </c>
      <c r="C8" s="2">
        <v>5</v>
      </c>
      <c r="D8" s="3" t="s">
        <v>45</v>
      </c>
      <c r="E8" s="2" t="s">
        <v>36</v>
      </c>
      <c r="F8" s="77"/>
      <c r="G8" s="2" t="s">
        <v>54</v>
      </c>
      <c r="H8" s="5">
        <v>42131</v>
      </c>
      <c r="I8" s="2">
        <v>6</v>
      </c>
      <c r="J8" s="3" t="s">
        <v>45</v>
      </c>
      <c r="K8" s="20" t="s">
        <v>36</v>
      </c>
    </row>
    <row r="9" spans="1:18" ht="36" customHeight="1" x14ac:dyDescent="0.25">
      <c r="A9" s="21" t="s">
        <v>52</v>
      </c>
      <c r="B9" s="5">
        <v>42087</v>
      </c>
      <c r="C9" s="2">
        <v>3</v>
      </c>
      <c r="D9" s="3" t="s">
        <v>38</v>
      </c>
      <c r="E9" s="2">
        <v>11</v>
      </c>
      <c r="F9" s="77"/>
      <c r="G9" s="2" t="s">
        <v>55</v>
      </c>
      <c r="H9" s="5">
        <v>42132</v>
      </c>
      <c r="I9" s="2">
        <v>4</v>
      </c>
      <c r="J9" s="3" t="s">
        <v>60</v>
      </c>
      <c r="K9" s="20">
        <v>11</v>
      </c>
    </row>
    <row r="10" spans="1:18" ht="36" customHeight="1" x14ac:dyDescent="0.25">
      <c r="A10" s="21" t="s">
        <v>52</v>
      </c>
      <c r="B10" s="5">
        <v>42087</v>
      </c>
      <c r="C10" s="2">
        <v>5</v>
      </c>
      <c r="D10" s="3" t="s">
        <v>60</v>
      </c>
      <c r="E10" s="2">
        <v>11</v>
      </c>
      <c r="F10" s="77"/>
      <c r="G10" s="2" t="s">
        <v>55</v>
      </c>
      <c r="H10" s="5">
        <v>42132</v>
      </c>
      <c r="I10" s="2">
        <v>6</v>
      </c>
      <c r="J10" s="3" t="s">
        <v>38</v>
      </c>
      <c r="K10" s="20">
        <v>11</v>
      </c>
    </row>
    <row r="11" spans="1:18" ht="36" customHeight="1" x14ac:dyDescent="0.25">
      <c r="A11" s="21" t="s">
        <v>53</v>
      </c>
      <c r="B11" s="5">
        <v>42088</v>
      </c>
      <c r="C11" s="2">
        <v>3</v>
      </c>
      <c r="D11" s="3" t="s">
        <v>44</v>
      </c>
      <c r="E11" s="2" t="s">
        <v>37</v>
      </c>
      <c r="F11" s="77"/>
      <c r="G11" s="2" t="s">
        <v>51</v>
      </c>
      <c r="H11" s="5">
        <v>42135</v>
      </c>
      <c r="I11" s="2">
        <v>4</v>
      </c>
      <c r="J11" s="3" t="s">
        <v>43</v>
      </c>
      <c r="K11" s="2" t="s">
        <v>37</v>
      </c>
    </row>
    <row r="12" spans="1:18" ht="36" customHeight="1" x14ac:dyDescent="0.25">
      <c r="A12" s="21" t="s">
        <v>53</v>
      </c>
      <c r="B12" s="5">
        <v>42088</v>
      </c>
      <c r="C12" s="2">
        <v>5</v>
      </c>
      <c r="D12" s="3" t="s">
        <v>43</v>
      </c>
      <c r="E12" s="2" t="s">
        <v>37</v>
      </c>
      <c r="F12" s="77"/>
      <c r="G12" s="2" t="s">
        <v>51</v>
      </c>
      <c r="H12" s="5">
        <v>42135</v>
      </c>
      <c r="I12" s="2">
        <v>6</v>
      </c>
      <c r="J12" s="3" t="s">
        <v>44</v>
      </c>
      <c r="K12" s="20" t="s">
        <v>37</v>
      </c>
    </row>
    <row r="13" spans="1:18" ht="36" customHeight="1" x14ac:dyDescent="0.25">
      <c r="A13" s="21" t="s">
        <v>54</v>
      </c>
      <c r="B13" s="5">
        <v>42089</v>
      </c>
      <c r="C13" s="2">
        <v>3</v>
      </c>
      <c r="D13" s="3" t="s">
        <v>41</v>
      </c>
      <c r="E13" s="2" t="s">
        <v>37</v>
      </c>
      <c r="F13" s="77"/>
      <c r="G13" s="2" t="s">
        <v>52</v>
      </c>
      <c r="H13" s="5">
        <v>42136</v>
      </c>
      <c r="I13" s="2">
        <v>4</v>
      </c>
      <c r="J13" s="3" t="s">
        <v>41</v>
      </c>
      <c r="K13" s="20" t="s">
        <v>37</v>
      </c>
    </row>
    <row r="14" spans="1:18" ht="36" customHeight="1" x14ac:dyDescent="0.25">
      <c r="A14" s="21" t="s">
        <v>54</v>
      </c>
      <c r="B14" s="5">
        <v>42089</v>
      </c>
      <c r="C14" s="2">
        <v>5</v>
      </c>
      <c r="D14" s="3" t="s">
        <v>35</v>
      </c>
      <c r="E14" s="2">
        <v>11</v>
      </c>
      <c r="F14" s="77"/>
      <c r="G14" s="2" t="s">
        <v>52</v>
      </c>
      <c r="H14" s="5">
        <v>42136</v>
      </c>
      <c r="I14" s="2">
        <v>6</v>
      </c>
      <c r="J14" s="3" t="s">
        <v>35</v>
      </c>
      <c r="K14" s="20">
        <v>11</v>
      </c>
    </row>
    <row r="15" spans="1:18" ht="36" customHeight="1" x14ac:dyDescent="0.25">
      <c r="A15" s="21" t="s">
        <v>55</v>
      </c>
      <c r="B15" s="5">
        <v>42090</v>
      </c>
      <c r="C15" s="2">
        <v>3</v>
      </c>
      <c r="D15" s="3" t="s">
        <v>14</v>
      </c>
      <c r="E15" s="2">
        <v>11</v>
      </c>
      <c r="F15" s="77"/>
      <c r="G15" s="6" t="s">
        <v>53</v>
      </c>
      <c r="H15" s="5">
        <v>42137</v>
      </c>
      <c r="I15" s="2">
        <v>4</v>
      </c>
      <c r="J15" s="3" t="s">
        <v>14</v>
      </c>
      <c r="K15" s="20">
        <v>11</v>
      </c>
    </row>
    <row r="16" spans="1:18" ht="36" customHeight="1" x14ac:dyDescent="0.25">
      <c r="A16" s="21" t="s">
        <v>55</v>
      </c>
      <c r="B16" s="5">
        <v>42090</v>
      </c>
      <c r="C16" s="2">
        <v>5</v>
      </c>
      <c r="D16" s="3" t="s">
        <v>39</v>
      </c>
      <c r="E16" s="2" t="s">
        <v>37</v>
      </c>
      <c r="F16" s="77"/>
      <c r="G16" s="6" t="s">
        <v>53</v>
      </c>
      <c r="H16" s="5">
        <v>42137</v>
      </c>
      <c r="I16" s="2">
        <v>6</v>
      </c>
      <c r="J16" s="3" t="s">
        <v>39</v>
      </c>
      <c r="K16" s="20" t="s">
        <v>37</v>
      </c>
    </row>
    <row r="17" spans="1:12" ht="36" customHeight="1" x14ac:dyDescent="0.25">
      <c r="A17" s="70" t="s">
        <v>51</v>
      </c>
      <c r="B17" s="66">
        <v>42093</v>
      </c>
      <c r="C17" s="2">
        <v>4</v>
      </c>
      <c r="D17" s="3" t="s">
        <v>40</v>
      </c>
      <c r="E17" s="20" t="s">
        <v>37</v>
      </c>
      <c r="F17" s="77"/>
      <c r="G17" s="6" t="s">
        <v>54</v>
      </c>
      <c r="H17" s="5">
        <v>42138</v>
      </c>
      <c r="I17" s="2">
        <v>3</v>
      </c>
      <c r="J17" s="3" t="s">
        <v>9</v>
      </c>
      <c r="K17" s="2">
        <v>11</v>
      </c>
    </row>
    <row r="18" spans="1:12" ht="36" customHeight="1" x14ac:dyDescent="0.25">
      <c r="A18" s="21" t="s">
        <v>51</v>
      </c>
      <c r="B18" s="5">
        <v>41363</v>
      </c>
      <c r="C18" s="2">
        <v>6</v>
      </c>
      <c r="D18" s="3" t="s">
        <v>9</v>
      </c>
      <c r="E18" s="2">
        <v>11</v>
      </c>
      <c r="F18" s="77"/>
      <c r="G18" s="6" t="s">
        <v>54</v>
      </c>
      <c r="H18" s="5">
        <v>42138</v>
      </c>
      <c r="I18" s="2">
        <v>5</v>
      </c>
      <c r="J18" s="3" t="s">
        <v>40</v>
      </c>
      <c r="K18" s="20" t="s">
        <v>37</v>
      </c>
    </row>
    <row r="19" spans="1:12" ht="36" customHeight="1" x14ac:dyDescent="0.25">
      <c r="A19" s="21" t="s">
        <v>52</v>
      </c>
      <c r="B19" s="5">
        <v>42094</v>
      </c>
      <c r="C19" s="2">
        <v>4</v>
      </c>
      <c r="D19" s="3" t="s">
        <v>8</v>
      </c>
      <c r="E19" s="2">
        <v>11</v>
      </c>
      <c r="F19" s="77"/>
      <c r="G19" s="2" t="s">
        <v>55</v>
      </c>
      <c r="H19" s="5">
        <v>42139</v>
      </c>
      <c r="I19" s="2">
        <v>3</v>
      </c>
      <c r="J19" s="3" t="s">
        <v>8</v>
      </c>
      <c r="K19" s="20">
        <v>11</v>
      </c>
    </row>
    <row r="20" spans="1:12" ht="36" customHeight="1" thickBot="1" x14ac:dyDescent="0.3">
      <c r="A20" s="71" t="s">
        <v>52</v>
      </c>
      <c r="B20" s="23">
        <v>42094</v>
      </c>
      <c r="C20" s="24">
        <v>6</v>
      </c>
      <c r="D20" s="25" t="s">
        <v>42</v>
      </c>
      <c r="E20" s="24" t="s">
        <v>61</v>
      </c>
      <c r="F20" s="78"/>
      <c r="G20" s="24" t="s">
        <v>55</v>
      </c>
      <c r="H20" s="23">
        <v>42139</v>
      </c>
      <c r="I20" s="24">
        <v>5</v>
      </c>
      <c r="J20" s="25" t="s">
        <v>42</v>
      </c>
      <c r="K20" s="26" t="s">
        <v>61</v>
      </c>
    </row>
    <row r="21" spans="1:12" ht="92.25" customHeight="1" x14ac:dyDescent="0.3">
      <c r="A21" s="244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88"/>
    </row>
  </sheetData>
  <mergeCells count="8">
    <mergeCell ref="A21:K21"/>
    <mergeCell ref="A1:K1"/>
    <mergeCell ref="E2:G2"/>
    <mergeCell ref="A4:A5"/>
    <mergeCell ref="B4:E4"/>
    <mergeCell ref="G4:G5"/>
    <mergeCell ref="H4:K4"/>
    <mergeCell ref="A3:K3"/>
  </mergeCells>
  <pageMargins left="0.51181102362204722" right="0" top="0.94488188976377963" bottom="0" header="0.31496062992125984" footer="0.31496062992125984"/>
  <pageSetup paperSize="9" scale="71" orientation="portrait" horizontalDpi="4294967293" r:id="rId1"/>
  <colBreaks count="1" manualBreakCount="1">
    <brk id="1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"/>
  <sheetViews>
    <sheetView showWhiteSpace="0" zoomScale="90" zoomScaleNormal="90" workbookViewId="0">
      <selection activeCell="M7" sqref="M7"/>
    </sheetView>
  </sheetViews>
  <sheetFormatPr defaultColWidth="9.140625" defaultRowHeight="15" x14ac:dyDescent="0.25"/>
  <cols>
    <col min="1" max="1" width="11.140625" style="55" customWidth="1"/>
    <col min="2" max="2" width="12.5703125" style="53" customWidth="1"/>
    <col min="3" max="3" width="6.85546875" style="53" customWidth="1"/>
    <col min="4" max="4" width="15.28515625" style="53" customWidth="1"/>
    <col min="5" max="5" width="13.5703125" style="53" customWidth="1"/>
    <col min="6" max="6" width="5.140625" style="53" customWidth="1"/>
    <col min="7" max="7" width="11.140625" style="53" customWidth="1"/>
    <col min="8" max="8" width="12.42578125" style="53" customWidth="1"/>
    <col min="9" max="9" width="6.85546875" style="53" customWidth="1"/>
    <col min="10" max="10" width="15.28515625" style="53" customWidth="1"/>
    <col min="11" max="11" width="14.42578125" style="47" customWidth="1"/>
    <col min="12" max="12" width="9.140625" style="53"/>
    <col min="13" max="13" width="9.85546875" style="53" customWidth="1"/>
    <col min="14" max="16384" width="9.140625" style="53"/>
  </cols>
  <sheetData>
    <row r="1" spans="1:11" ht="56.25" customHeight="1" x14ac:dyDescent="0.25">
      <c r="A1" s="245" t="s">
        <v>104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33.75" customHeight="1" x14ac:dyDescent="0.25">
      <c r="A2" s="80"/>
      <c r="B2" s="80"/>
      <c r="C2" s="80"/>
      <c r="D2" s="80"/>
      <c r="E2" s="241"/>
      <c r="F2" s="241"/>
      <c r="G2" s="241"/>
      <c r="H2" s="80"/>
      <c r="I2" s="80"/>
      <c r="J2" s="80"/>
      <c r="K2" s="80"/>
    </row>
    <row r="3" spans="1:11" ht="31.5" customHeight="1" thickBot="1" x14ac:dyDescent="0.3">
      <c r="B3" s="247" t="s">
        <v>18</v>
      </c>
      <c r="C3" s="248"/>
      <c r="D3" s="248"/>
      <c r="E3" s="248"/>
      <c r="F3" s="248"/>
      <c r="G3" s="248"/>
      <c r="H3" s="248"/>
      <c r="I3" s="248"/>
      <c r="J3" s="248"/>
    </row>
    <row r="4" spans="1:11" ht="35.25" customHeight="1" x14ac:dyDescent="0.25">
      <c r="A4" s="232" t="s">
        <v>6</v>
      </c>
      <c r="B4" s="234" t="s">
        <v>0</v>
      </c>
      <c r="C4" s="234"/>
      <c r="D4" s="234"/>
      <c r="E4" s="234"/>
      <c r="F4" s="74"/>
      <c r="G4" s="235" t="s">
        <v>6</v>
      </c>
      <c r="H4" s="234" t="s">
        <v>102</v>
      </c>
      <c r="I4" s="234"/>
      <c r="J4" s="234"/>
      <c r="K4" s="236"/>
    </row>
    <row r="5" spans="1:11" ht="35.25" customHeight="1" x14ac:dyDescent="0.25">
      <c r="A5" s="233"/>
      <c r="B5" s="81" t="s">
        <v>2</v>
      </c>
      <c r="C5" s="81" t="s">
        <v>3</v>
      </c>
      <c r="D5" s="81" t="s">
        <v>5</v>
      </c>
      <c r="E5" s="81" t="s">
        <v>4</v>
      </c>
      <c r="F5" s="67"/>
      <c r="G5" s="207"/>
      <c r="H5" s="81" t="s">
        <v>2</v>
      </c>
      <c r="I5" s="81" t="s">
        <v>3</v>
      </c>
      <c r="J5" s="81" t="s">
        <v>5</v>
      </c>
      <c r="K5" s="75" t="s">
        <v>4</v>
      </c>
    </row>
    <row r="6" spans="1:11" ht="35.25" customHeight="1" x14ac:dyDescent="0.25">
      <c r="A6" s="21" t="s">
        <v>51</v>
      </c>
      <c r="B6" s="5">
        <v>42086</v>
      </c>
      <c r="C6" s="2">
        <v>3</v>
      </c>
      <c r="D6" s="4" t="s">
        <v>7</v>
      </c>
      <c r="E6" s="2" t="s">
        <v>56</v>
      </c>
      <c r="F6" s="77"/>
      <c r="G6" s="2" t="s">
        <v>54</v>
      </c>
      <c r="H6" s="5">
        <v>42131</v>
      </c>
      <c r="I6" s="2">
        <v>4</v>
      </c>
      <c r="J6" s="4" t="s">
        <v>7</v>
      </c>
      <c r="K6" s="20" t="s">
        <v>56</v>
      </c>
    </row>
    <row r="7" spans="1:11" ht="35.25" customHeight="1" x14ac:dyDescent="0.25">
      <c r="A7" s="21" t="s">
        <v>51</v>
      </c>
      <c r="B7" s="5">
        <v>42086</v>
      </c>
      <c r="C7" s="2">
        <v>5</v>
      </c>
      <c r="D7" s="4" t="s">
        <v>30</v>
      </c>
      <c r="E7" s="2">
        <v>12</v>
      </c>
      <c r="F7" s="77"/>
      <c r="G7" s="2" t="s">
        <v>54</v>
      </c>
      <c r="H7" s="5">
        <v>42131</v>
      </c>
      <c r="I7" s="2">
        <v>6</v>
      </c>
      <c r="J7" s="4" t="s">
        <v>30</v>
      </c>
      <c r="K7" s="20">
        <v>12</v>
      </c>
    </row>
    <row r="8" spans="1:11" ht="35.25" customHeight="1" x14ac:dyDescent="0.25">
      <c r="A8" s="21" t="s">
        <v>52</v>
      </c>
      <c r="B8" s="5">
        <v>42087</v>
      </c>
      <c r="C8" s="2">
        <v>3</v>
      </c>
      <c r="D8" s="4" t="s">
        <v>32</v>
      </c>
      <c r="E8" s="2">
        <v>12</v>
      </c>
      <c r="F8" s="77"/>
      <c r="G8" s="2" t="s">
        <v>55</v>
      </c>
      <c r="H8" s="5">
        <v>42132</v>
      </c>
      <c r="I8" s="2">
        <v>4</v>
      </c>
      <c r="J8" s="4" t="s">
        <v>33</v>
      </c>
      <c r="K8" s="20" t="s">
        <v>50</v>
      </c>
    </row>
    <row r="9" spans="1:11" ht="35.25" customHeight="1" x14ac:dyDescent="0.25">
      <c r="A9" s="21" t="s">
        <v>52</v>
      </c>
      <c r="B9" s="5">
        <v>42087</v>
      </c>
      <c r="C9" s="2">
        <v>5</v>
      </c>
      <c r="D9" s="4" t="s">
        <v>33</v>
      </c>
      <c r="E9" s="2" t="s">
        <v>50</v>
      </c>
      <c r="F9" s="77"/>
      <c r="G9" s="2" t="s">
        <v>55</v>
      </c>
      <c r="H9" s="5">
        <v>42132</v>
      </c>
      <c r="I9" s="2">
        <v>6</v>
      </c>
      <c r="J9" s="4" t="s">
        <v>32</v>
      </c>
      <c r="K9" s="20">
        <v>12</v>
      </c>
    </row>
    <row r="10" spans="1:11" ht="35.25" customHeight="1" x14ac:dyDescent="0.25">
      <c r="A10" s="21" t="s">
        <v>53</v>
      </c>
      <c r="B10" s="5">
        <v>42088</v>
      </c>
      <c r="C10" s="2">
        <v>3</v>
      </c>
      <c r="D10" s="4" t="s">
        <v>8</v>
      </c>
      <c r="E10" s="2">
        <v>12</v>
      </c>
      <c r="F10" s="77"/>
      <c r="G10" s="2" t="s">
        <v>51</v>
      </c>
      <c r="H10" s="5">
        <v>42135</v>
      </c>
      <c r="I10" s="2">
        <v>4</v>
      </c>
      <c r="J10" s="4" t="s">
        <v>15</v>
      </c>
      <c r="K10" s="20" t="s">
        <v>50</v>
      </c>
    </row>
    <row r="11" spans="1:11" ht="35.25" customHeight="1" x14ac:dyDescent="0.25">
      <c r="A11" s="21" t="s">
        <v>53</v>
      </c>
      <c r="B11" s="5">
        <v>42088</v>
      </c>
      <c r="C11" s="2">
        <v>5</v>
      </c>
      <c r="D11" s="4" t="s">
        <v>15</v>
      </c>
      <c r="E11" s="2" t="s">
        <v>50</v>
      </c>
      <c r="F11" s="77"/>
      <c r="G11" s="2" t="s">
        <v>51</v>
      </c>
      <c r="H11" s="5">
        <v>42135</v>
      </c>
      <c r="I11" s="2">
        <v>6</v>
      </c>
      <c r="J11" s="4" t="s">
        <v>8</v>
      </c>
      <c r="K11" s="20">
        <v>12</v>
      </c>
    </row>
    <row r="12" spans="1:11" ht="35.25" customHeight="1" x14ac:dyDescent="0.25">
      <c r="A12" s="21" t="s">
        <v>54</v>
      </c>
      <c r="B12" s="5">
        <v>42089</v>
      </c>
      <c r="C12" s="2">
        <v>3</v>
      </c>
      <c r="D12" s="4" t="s">
        <v>14</v>
      </c>
      <c r="E12" s="2">
        <v>12</v>
      </c>
      <c r="F12" s="77"/>
      <c r="G12" s="2" t="s">
        <v>52</v>
      </c>
      <c r="H12" s="5">
        <v>42136</v>
      </c>
      <c r="I12" s="2">
        <v>4</v>
      </c>
      <c r="J12" s="4" t="s">
        <v>14</v>
      </c>
      <c r="K12" s="20">
        <v>12</v>
      </c>
    </row>
    <row r="13" spans="1:11" ht="35.25" customHeight="1" x14ac:dyDescent="0.25">
      <c r="A13" s="21" t="s">
        <v>54</v>
      </c>
      <c r="B13" s="5">
        <v>42089</v>
      </c>
      <c r="C13" s="2">
        <v>5</v>
      </c>
      <c r="D13" s="4" t="s">
        <v>31</v>
      </c>
      <c r="E13" s="2">
        <v>12</v>
      </c>
      <c r="F13" s="77"/>
      <c r="G13" s="2" t="s">
        <v>52</v>
      </c>
      <c r="H13" s="5">
        <v>42136</v>
      </c>
      <c r="I13" s="2">
        <v>6</v>
      </c>
      <c r="J13" s="4" t="s">
        <v>31</v>
      </c>
      <c r="K13" s="20">
        <v>12</v>
      </c>
    </row>
    <row r="14" spans="1:11" ht="35.25" customHeight="1" x14ac:dyDescent="0.25">
      <c r="A14" s="21" t="s">
        <v>55</v>
      </c>
      <c r="B14" s="5">
        <v>42090</v>
      </c>
      <c r="C14" s="2">
        <v>3</v>
      </c>
      <c r="D14" s="4" t="s">
        <v>34</v>
      </c>
      <c r="E14" s="2" t="s">
        <v>49</v>
      </c>
      <c r="F14" s="77"/>
      <c r="G14" s="6" t="s">
        <v>53</v>
      </c>
      <c r="H14" s="5">
        <v>42137</v>
      </c>
      <c r="I14" s="2">
        <v>4</v>
      </c>
      <c r="J14" s="4" t="s">
        <v>34</v>
      </c>
      <c r="K14" s="20" t="s">
        <v>49</v>
      </c>
    </row>
    <row r="15" spans="1:11" ht="35.25" customHeight="1" thickBot="1" x14ac:dyDescent="0.3">
      <c r="A15" s="71" t="s">
        <v>55</v>
      </c>
      <c r="B15" s="23">
        <v>42090</v>
      </c>
      <c r="C15" s="24">
        <v>5</v>
      </c>
      <c r="D15" s="85" t="s">
        <v>9</v>
      </c>
      <c r="E15" s="24">
        <v>12</v>
      </c>
      <c r="F15" s="78"/>
      <c r="G15" s="79" t="s">
        <v>53</v>
      </c>
      <c r="H15" s="23">
        <v>42137</v>
      </c>
      <c r="I15" s="24">
        <v>6</v>
      </c>
      <c r="J15" s="85" t="s">
        <v>9</v>
      </c>
      <c r="K15" s="26">
        <v>12</v>
      </c>
    </row>
    <row r="16" spans="1:11" x14ac:dyDescent="0.25">
      <c r="A16" s="89"/>
      <c r="B16" s="54"/>
      <c r="C16" s="54"/>
      <c r="D16" s="54"/>
      <c r="E16" s="54"/>
      <c r="F16" s="54"/>
      <c r="G16" s="54"/>
      <c r="H16" s="54"/>
      <c r="I16" s="54"/>
      <c r="J16" s="54"/>
      <c r="K16" s="41"/>
    </row>
    <row r="17" spans="1:11" ht="37.5" customHeight="1" x14ac:dyDescent="0.25">
      <c r="A17" s="246" t="s">
        <v>105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spans="1:11" ht="18.75" customHeight="1" x14ac:dyDescent="0.25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</row>
    <row r="19" spans="1:11" x14ac:dyDescent="0.25">
      <c r="A19" s="89"/>
      <c r="B19" s="54"/>
      <c r="C19" s="54"/>
      <c r="D19" s="54"/>
      <c r="E19" s="54"/>
      <c r="F19" s="54"/>
      <c r="G19" s="54"/>
      <c r="H19" s="54"/>
      <c r="I19" s="54"/>
      <c r="J19" s="54"/>
      <c r="K19" s="41"/>
    </row>
  </sheetData>
  <mergeCells count="9">
    <mergeCell ref="A1:K1"/>
    <mergeCell ref="E2:G2"/>
    <mergeCell ref="A17:K17"/>
    <mergeCell ref="A18:K18"/>
    <mergeCell ref="B3:J3"/>
    <mergeCell ref="A4:A5"/>
    <mergeCell ref="B4:E4"/>
    <mergeCell ref="G4:G5"/>
    <mergeCell ref="H4:K4"/>
  </mergeCells>
  <pageMargins left="0.51181102362204722" right="0" top="0.94488188976377963" bottom="0" header="0.31496062992125984" footer="0.31496062992125984"/>
  <pageSetup paperSize="9" scale="71" orientation="portrait" horizontalDpi="4294967293" r:id="rId1"/>
  <colBreaks count="1" manualBreakCount="1">
    <brk id="1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12" sqref="J12"/>
    </sheetView>
  </sheetViews>
  <sheetFormatPr defaultColWidth="9" defaultRowHeight="15" x14ac:dyDescent="0.25"/>
  <cols>
    <col min="1" max="1" width="9.140625" style="95" customWidth="1"/>
    <col min="2" max="2" width="10.140625" style="95" bestFit="1" customWidth="1"/>
    <col min="3" max="3" width="6.5703125" style="95" customWidth="1"/>
    <col min="4" max="4" width="18.42578125" style="95" customWidth="1"/>
    <col min="5" max="5" width="9.7109375" style="98" bestFit="1" customWidth="1"/>
    <col min="6" max="6" width="10.5703125" style="95" customWidth="1"/>
    <col min="7" max="7" width="9.5703125" style="95" customWidth="1"/>
    <col min="8" max="8" width="12.5703125" style="95" customWidth="1"/>
    <col min="9" max="16384" width="9" style="95"/>
  </cols>
  <sheetData>
    <row r="1" spans="1:8" ht="21" customHeight="1" x14ac:dyDescent="0.25">
      <c r="A1" s="166" t="s">
        <v>62</v>
      </c>
      <c r="B1" s="166"/>
      <c r="C1" s="166"/>
      <c r="D1" s="166"/>
      <c r="E1" s="166"/>
      <c r="F1" s="249" t="s">
        <v>110</v>
      </c>
      <c r="G1" s="250"/>
      <c r="H1" s="251"/>
    </row>
    <row r="2" spans="1:8" ht="17.25" customHeight="1" x14ac:dyDescent="0.25">
      <c r="A2" s="173" t="s">
        <v>106</v>
      </c>
      <c r="B2" s="174"/>
      <c r="C2" s="174"/>
      <c r="D2" s="174"/>
      <c r="E2" s="174"/>
      <c r="F2" s="252"/>
      <c r="G2" s="253"/>
      <c r="H2" s="254"/>
    </row>
    <row r="3" spans="1:8" ht="18.75" customHeight="1" x14ac:dyDescent="0.25">
      <c r="A3" s="101" t="s">
        <v>6</v>
      </c>
      <c r="B3" s="104" t="s">
        <v>2</v>
      </c>
      <c r="C3" s="104" t="s">
        <v>3</v>
      </c>
      <c r="D3" s="104" t="s">
        <v>5</v>
      </c>
      <c r="E3" s="106" t="s">
        <v>4</v>
      </c>
      <c r="F3" s="252"/>
      <c r="G3" s="253"/>
      <c r="H3" s="254"/>
    </row>
    <row r="4" spans="1:8" ht="15" customHeight="1" x14ac:dyDescent="0.25">
      <c r="A4" s="92" t="str">
        <f>TEXT(B4,"gggg")</f>
        <v>Perşembe</v>
      </c>
      <c r="B4" s="91">
        <v>43251</v>
      </c>
      <c r="C4" s="116">
        <v>0.40277777777777773</v>
      </c>
      <c r="D4" s="93" t="s">
        <v>13</v>
      </c>
      <c r="E4" s="107">
        <v>9</v>
      </c>
      <c r="F4" s="252"/>
      <c r="G4" s="253"/>
      <c r="H4" s="254"/>
    </row>
    <row r="5" spans="1:8" ht="15" customHeight="1" x14ac:dyDescent="0.25">
      <c r="A5" s="92" t="str">
        <f>TEXT(B5,"gggg")</f>
        <v>Perşembe</v>
      </c>
      <c r="B5" s="91">
        <v>43251</v>
      </c>
      <c r="C5" s="116">
        <v>0.40277777777777773</v>
      </c>
      <c r="D5" s="93" t="s">
        <v>12</v>
      </c>
      <c r="E5" s="107">
        <v>9</v>
      </c>
      <c r="F5" s="252"/>
      <c r="G5" s="253"/>
      <c r="H5" s="254"/>
    </row>
    <row r="6" spans="1:8" ht="15" customHeight="1" x14ac:dyDescent="0.25">
      <c r="A6" s="92" t="str">
        <f>TEXT(B6,"gggg")</f>
        <v>Perşembe</v>
      </c>
      <c r="B6" s="91">
        <v>43251</v>
      </c>
      <c r="C6" s="116">
        <v>0.47916666666666669</v>
      </c>
      <c r="D6" s="93" t="s">
        <v>109</v>
      </c>
      <c r="E6" s="107">
        <v>9</v>
      </c>
      <c r="F6" s="252"/>
      <c r="G6" s="253"/>
      <c r="H6" s="254"/>
    </row>
    <row r="7" spans="1:8" ht="15" customHeight="1" x14ac:dyDescent="0.25">
      <c r="A7" s="92" t="str">
        <f>TEXT(B7,"gggg")</f>
        <v>Perşembe</v>
      </c>
      <c r="B7" s="91">
        <v>43251</v>
      </c>
      <c r="C7" s="116">
        <v>0.47916666666666669</v>
      </c>
      <c r="D7" s="93" t="s">
        <v>7</v>
      </c>
      <c r="E7" s="107">
        <v>9</v>
      </c>
      <c r="F7" s="252"/>
      <c r="G7" s="253"/>
      <c r="H7" s="254"/>
    </row>
    <row r="8" spans="1:8" ht="15" customHeight="1" x14ac:dyDescent="0.25">
      <c r="A8" s="92" t="str">
        <f t="shared" ref="A8:A11" si="0">TEXT(B8,"gggg")</f>
        <v>Perşembe</v>
      </c>
      <c r="B8" s="91">
        <v>43251</v>
      </c>
      <c r="C8" s="116">
        <v>0.54166666666666663</v>
      </c>
      <c r="D8" s="93" t="s">
        <v>15</v>
      </c>
      <c r="E8" s="107">
        <v>9</v>
      </c>
      <c r="F8" s="252"/>
      <c r="G8" s="253"/>
      <c r="H8" s="254"/>
    </row>
    <row r="9" spans="1:8" ht="15" customHeight="1" x14ac:dyDescent="0.25">
      <c r="A9" s="12" t="str">
        <f t="shared" si="0"/>
        <v>Cuma</v>
      </c>
      <c r="B9" s="11">
        <v>43252</v>
      </c>
      <c r="C9" s="118">
        <v>0.40277777777777773</v>
      </c>
      <c r="D9" s="13" t="s">
        <v>11</v>
      </c>
      <c r="E9" s="119">
        <v>9</v>
      </c>
      <c r="F9" s="252"/>
      <c r="G9" s="253"/>
      <c r="H9" s="254"/>
    </row>
    <row r="10" spans="1:8" ht="15" customHeight="1" x14ac:dyDescent="0.25">
      <c r="A10" s="12" t="str">
        <f t="shared" si="0"/>
        <v>Cuma</v>
      </c>
      <c r="B10" s="11">
        <v>43252</v>
      </c>
      <c r="C10" s="118">
        <v>0.47916666666666669</v>
      </c>
      <c r="D10" s="13" t="s">
        <v>8</v>
      </c>
      <c r="E10" s="119">
        <v>9</v>
      </c>
      <c r="F10" s="252"/>
      <c r="G10" s="253"/>
      <c r="H10" s="254"/>
    </row>
    <row r="11" spans="1:8" ht="15" customHeight="1" x14ac:dyDescent="0.25">
      <c r="A11" s="12" t="str">
        <f t="shared" si="0"/>
        <v>Cuma</v>
      </c>
      <c r="B11" s="11">
        <v>43252</v>
      </c>
      <c r="C11" s="118">
        <v>0.47916666666666669</v>
      </c>
      <c r="D11" s="13" t="s">
        <v>10</v>
      </c>
      <c r="E11" s="119">
        <v>9</v>
      </c>
      <c r="F11" s="252"/>
      <c r="G11" s="253"/>
      <c r="H11" s="254"/>
    </row>
    <row r="12" spans="1:8" ht="36" customHeight="1" x14ac:dyDescent="0.25">
      <c r="A12" s="259" t="s">
        <v>63</v>
      </c>
      <c r="B12" s="260"/>
      <c r="C12" s="260"/>
      <c r="D12" s="260"/>
      <c r="E12" s="261"/>
      <c r="F12" s="252"/>
      <c r="G12" s="253"/>
      <c r="H12" s="254"/>
    </row>
    <row r="13" spans="1:8" ht="15" customHeight="1" x14ac:dyDescent="0.25">
      <c r="A13" s="173" t="s">
        <v>106</v>
      </c>
      <c r="B13" s="174"/>
      <c r="C13" s="174"/>
      <c r="D13" s="174"/>
      <c r="E13" s="174"/>
      <c r="F13" s="252"/>
      <c r="G13" s="253"/>
      <c r="H13" s="254"/>
    </row>
    <row r="14" spans="1:8" ht="15" customHeight="1" x14ac:dyDescent="0.25">
      <c r="A14" s="101" t="s">
        <v>6</v>
      </c>
      <c r="B14" s="111" t="s">
        <v>2</v>
      </c>
      <c r="C14" s="111" t="s">
        <v>3</v>
      </c>
      <c r="D14" s="111" t="s">
        <v>5</v>
      </c>
      <c r="E14" s="106" t="s">
        <v>4</v>
      </c>
      <c r="F14" s="252"/>
      <c r="G14" s="253"/>
      <c r="H14" s="254"/>
    </row>
    <row r="15" spans="1:8" ht="15" customHeight="1" x14ac:dyDescent="0.25">
      <c r="A15" s="91" t="str">
        <f t="shared" ref="A15:A23" si="1">TEXT(B15,"gggg")</f>
        <v>Perşembe</v>
      </c>
      <c r="B15" s="91">
        <v>43251</v>
      </c>
      <c r="C15" s="116">
        <v>0.40277777777777773</v>
      </c>
      <c r="D15" s="93" t="s">
        <v>15</v>
      </c>
      <c r="E15" s="107">
        <v>10</v>
      </c>
      <c r="F15" s="252"/>
      <c r="G15" s="253"/>
      <c r="H15" s="254"/>
    </row>
    <row r="16" spans="1:8" ht="15" customHeight="1" x14ac:dyDescent="0.25">
      <c r="A16" s="91" t="str">
        <f t="shared" si="1"/>
        <v>Perşembe</v>
      </c>
      <c r="B16" s="91">
        <v>43251</v>
      </c>
      <c r="C16" s="116">
        <v>0.40277777777777773</v>
      </c>
      <c r="D16" s="93" t="s">
        <v>107</v>
      </c>
      <c r="E16" s="107">
        <v>10</v>
      </c>
      <c r="F16" s="252"/>
      <c r="G16" s="253"/>
      <c r="H16" s="254"/>
    </row>
    <row r="17" spans="1:8" ht="15" customHeight="1" x14ac:dyDescent="0.25">
      <c r="A17" s="91" t="str">
        <f t="shared" si="1"/>
        <v>Perşembe</v>
      </c>
      <c r="B17" s="91">
        <v>43251</v>
      </c>
      <c r="C17" s="116">
        <v>0.47916666666666669</v>
      </c>
      <c r="D17" s="93" t="s">
        <v>8</v>
      </c>
      <c r="E17" s="107">
        <v>10</v>
      </c>
      <c r="F17" s="252"/>
      <c r="G17" s="253"/>
      <c r="H17" s="254"/>
    </row>
    <row r="18" spans="1:8" ht="15" customHeight="1" x14ac:dyDescent="0.25">
      <c r="A18" s="91" t="str">
        <f t="shared" si="1"/>
        <v>Perşembe</v>
      </c>
      <c r="B18" s="91">
        <v>43251</v>
      </c>
      <c r="C18" s="116">
        <v>0.54166666666666663</v>
      </c>
      <c r="D18" s="93" t="s">
        <v>12</v>
      </c>
      <c r="E18" s="107">
        <v>10</v>
      </c>
      <c r="F18" s="252"/>
      <c r="G18" s="253"/>
      <c r="H18" s="254"/>
    </row>
    <row r="19" spans="1:8" ht="15" customHeight="1" x14ac:dyDescent="0.25">
      <c r="A19" s="11" t="str">
        <f t="shared" si="1"/>
        <v>Cuma</v>
      </c>
      <c r="B19" s="11">
        <v>43252</v>
      </c>
      <c r="C19" s="118">
        <v>0.40277777777777773</v>
      </c>
      <c r="D19" s="13" t="s">
        <v>10</v>
      </c>
      <c r="E19" s="119">
        <v>10</v>
      </c>
      <c r="F19" s="252"/>
      <c r="G19" s="253"/>
      <c r="H19" s="254"/>
    </row>
    <row r="20" spans="1:8" ht="15" customHeight="1" x14ac:dyDescent="0.25">
      <c r="A20" s="11" t="str">
        <f t="shared" si="1"/>
        <v>Cuma</v>
      </c>
      <c r="B20" s="11">
        <v>43252</v>
      </c>
      <c r="C20" s="118">
        <v>0.40277777777777773</v>
      </c>
      <c r="D20" s="13" t="s">
        <v>11</v>
      </c>
      <c r="E20" s="119">
        <v>10</v>
      </c>
      <c r="F20" s="252"/>
      <c r="G20" s="253"/>
      <c r="H20" s="254"/>
    </row>
    <row r="21" spans="1:8" ht="15" customHeight="1" x14ac:dyDescent="0.25">
      <c r="A21" s="11" t="str">
        <f t="shared" si="1"/>
        <v>Cuma</v>
      </c>
      <c r="B21" s="11">
        <v>43252</v>
      </c>
      <c r="C21" s="118">
        <v>0.47916666666666669</v>
      </c>
      <c r="D21" s="13" t="s">
        <v>13</v>
      </c>
      <c r="E21" s="119">
        <v>10</v>
      </c>
      <c r="F21" s="252"/>
      <c r="G21" s="253"/>
      <c r="H21" s="254"/>
    </row>
    <row r="22" spans="1:8" ht="15" customHeight="1" x14ac:dyDescent="0.25">
      <c r="A22" s="11" t="str">
        <f t="shared" si="1"/>
        <v>Cuma</v>
      </c>
      <c r="B22" s="11">
        <v>43252</v>
      </c>
      <c r="C22" s="118">
        <v>0.47916666666666669</v>
      </c>
      <c r="D22" s="13" t="s">
        <v>7</v>
      </c>
      <c r="E22" s="119">
        <v>10</v>
      </c>
      <c r="F22" s="252"/>
      <c r="G22" s="253"/>
      <c r="H22" s="254"/>
    </row>
    <row r="23" spans="1:8" ht="15" customHeight="1" x14ac:dyDescent="0.25">
      <c r="A23" s="11" t="str">
        <f t="shared" si="1"/>
        <v>Cuma</v>
      </c>
      <c r="B23" s="11">
        <v>43252</v>
      </c>
      <c r="C23" s="118">
        <v>0.47916666666666669</v>
      </c>
      <c r="D23" s="13" t="s">
        <v>111</v>
      </c>
      <c r="E23" s="119">
        <v>10</v>
      </c>
      <c r="F23" s="252"/>
      <c r="G23" s="253"/>
      <c r="H23" s="254"/>
    </row>
    <row r="24" spans="1:8" ht="30.75" customHeight="1" x14ac:dyDescent="0.25">
      <c r="A24" s="258" t="s">
        <v>64</v>
      </c>
      <c r="B24" s="258"/>
      <c r="C24" s="258"/>
      <c r="D24" s="258"/>
      <c r="E24" s="258"/>
      <c r="F24" s="252"/>
      <c r="G24" s="253"/>
      <c r="H24" s="254"/>
    </row>
    <row r="25" spans="1:8" ht="15.75" customHeight="1" x14ac:dyDescent="0.25">
      <c r="A25" s="160" t="s">
        <v>106</v>
      </c>
      <c r="B25" s="161"/>
      <c r="C25" s="161"/>
      <c r="D25" s="161"/>
      <c r="E25" s="161"/>
      <c r="F25" s="252"/>
      <c r="G25" s="253"/>
      <c r="H25" s="254"/>
    </row>
    <row r="26" spans="1:8" ht="15" customHeight="1" x14ac:dyDescent="0.25">
      <c r="A26" s="100" t="s">
        <v>6</v>
      </c>
      <c r="B26" s="105" t="s">
        <v>2</v>
      </c>
      <c r="C26" s="105" t="s">
        <v>3</v>
      </c>
      <c r="D26" s="105" t="s">
        <v>5</v>
      </c>
      <c r="E26" s="108" t="s">
        <v>4</v>
      </c>
      <c r="F26" s="252"/>
      <c r="G26" s="253"/>
      <c r="H26" s="254"/>
    </row>
    <row r="27" spans="1:8" ht="15" customHeight="1" x14ac:dyDescent="0.25">
      <c r="A27" s="91" t="str">
        <f t="shared" ref="A27:A28" si="2">TEXT(B27,"gggg")</f>
        <v>Perşembe</v>
      </c>
      <c r="B27" s="91">
        <v>43251</v>
      </c>
      <c r="C27" s="116">
        <v>0.47916666666666669</v>
      </c>
      <c r="D27" s="93" t="s">
        <v>9</v>
      </c>
      <c r="E27" s="107">
        <v>11</v>
      </c>
      <c r="F27" s="252"/>
      <c r="G27" s="253"/>
      <c r="H27" s="254"/>
    </row>
    <row r="28" spans="1:8" ht="15" customHeight="1" x14ac:dyDescent="0.25">
      <c r="A28" s="11" t="str">
        <f t="shared" si="2"/>
        <v>Cuma</v>
      </c>
      <c r="B28" s="11">
        <v>43252</v>
      </c>
      <c r="C28" s="118">
        <v>0.40277777777777773</v>
      </c>
      <c r="D28" s="13" t="s">
        <v>11</v>
      </c>
      <c r="E28" s="119">
        <v>11</v>
      </c>
      <c r="F28" s="252"/>
      <c r="G28" s="253"/>
      <c r="H28" s="254"/>
    </row>
    <row r="29" spans="1:8" ht="15" customHeight="1" x14ac:dyDescent="0.25">
      <c r="A29" s="91"/>
      <c r="B29" s="91"/>
      <c r="C29" s="116"/>
      <c r="D29" s="93"/>
      <c r="E29" s="107"/>
      <c r="F29" s="252"/>
      <c r="G29" s="253"/>
      <c r="H29" s="254"/>
    </row>
    <row r="30" spans="1:8" ht="15" customHeight="1" x14ac:dyDescent="0.25">
      <c r="A30" s="91"/>
      <c r="B30" s="91"/>
      <c r="C30" s="116"/>
      <c r="D30" s="93"/>
      <c r="E30" s="107"/>
      <c r="F30" s="252"/>
      <c r="G30" s="253"/>
      <c r="H30" s="254"/>
    </row>
    <row r="31" spans="1:8" ht="15" customHeight="1" x14ac:dyDescent="0.25">
      <c r="A31" s="91"/>
      <c r="B31" s="91"/>
      <c r="C31" s="116"/>
      <c r="D31" s="93"/>
      <c r="E31" s="107"/>
      <c r="F31" s="252"/>
      <c r="G31" s="253"/>
      <c r="H31" s="254"/>
    </row>
    <row r="32" spans="1:8" ht="15" customHeight="1" x14ac:dyDescent="0.25">
      <c r="A32" s="91"/>
      <c r="B32" s="91"/>
      <c r="C32" s="92"/>
      <c r="D32" s="93"/>
      <c r="E32" s="107"/>
      <c r="F32" s="252"/>
      <c r="G32" s="253"/>
      <c r="H32" s="254"/>
    </row>
    <row r="33" spans="1:8" ht="18" customHeight="1" x14ac:dyDescent="0.3">
      <c r="A33" s="189"/>
      <c r="B33" s="189"/>
      <c r="C33" s="189"/>
      <c r="D33" s="189"/>
      <c r="E33" s="189"/>
      <c r="F33" s="252"/>
      <c r="G33" s="253"/>
      <c r="H33" s="254"/>
    </row>
    <row r="34" spans="1:8" ht="27.75" customHeight="1" x14ac:dyDescent="0.25">
      <c r="A34" s="190" t="s">
        <v>65</v>
      </c>
      <c r="B34" s="191"/>
      <c r="C34" s="191"/>
      <c r="D34" s="191"/>
      <c r="E34" s="191"/>
      <c r="F34" s="252"/>
      <c r="G34" s="253"/>
      <c r="H34" s="254"/>
    </row>
    <row r="35" spans="1:8" ht="15.75" customHeight="1" x14ac:dyDescent="0.25">
      <c r="A35" s="160" t="s">
        <v>106</v>
      </c>
      <c r="B35" s="161"/>
      <c r="C35" s="161"/>
      <c r="D35" s="161"/>
      <c r="E35" s="161"/>
      <c r="F35" s="252"/>
      <c r="G35" s="253"/>
      <c r="H35" s="254"/>
    </row>
    <row r="36" spans="1:8" ht="15" customHeight="1" x14ac:dyDescent="0.25">
      <c r="A36" s="100" t="s">
        <v>6</v>
      </c>
      <c r="B36" s="105" t="s">
        <v>2</v>
      </c>
      <c r="C36" s="105" t="s">
        <v>3</v>
      </c>
      <c r="D36" s="105" t="s">
        <v>5</v>
      </c>
      <c r="E36" s="108" t="s">
        <v>4</v>
      </c>
      <c r="F36" s="252"/>
      <c r="G36" s="253"/>
      <c r="H36" s="254"/>
    </row>
    <row r="37" spans="1:8" ht="15" customHeight="1" x14ac:dyDescent="0.25">
      <c r="A37" s="90"/>
      <c r="B37" s="91"/>
      <c r="C37" s="116"/>
      <c r="D37" s="93"/>
      <c r="E37" s="107"/>
      <c r="F37" s="252"/>
      <c r="G37" s="253"/>
      <c r="H37" s="254"/>
    </row>
    <row r="38" spans="1:8" ht="15" customHeight="1" x14ac:dyDescent="0.25">
      <c r="A38" s="90"/>
      <c r="B38" s="91"/>
      <c r="C38" s="116"/>
      <c r="D38" s="93"/>
      <c r="E38" s="107"/>
      <c r="F38" s="252"/>
      <c r="G38" s="253"/>
      <c r="H38" s="254"/>
    </row>
    <row r="39" spans="1:8" ht="15" customHeight="1" x14ac:dyDescent="0.25">
      <c r="A39" s="90"/>
      <c r="B39" s="91"/>
      <c r="C39" s="116"/>
      <c r="D39" s="93"/>
      <c r="E39" s="107"/>
      <c r="F39" s="252"/>
      <c r="G39" s="253"/>
      <c r="H39" s="254"/>
    </row>
    <row r="40" spans="1:8" ht="15" customHeight="1" x14ac:dyDescent="0.25">
      <c r="A40" s="90"/>
      <c r="B40" s="91"/>
      <c r="C40" s="92"/>
      <c r="D40" s="93"/>
      <c r="E40" s="107"/>
      <c r="F40" s="255"/>
      <c r="G40" s="256"/>
      <c r="H40" s="257"/>
    </row>
  </sheetData>
  <mergeCells count="10">
    <mergeCell ref="F1:H40"/>
    <mergeCell ref="A1:E1"/>
    <mergeCell ref="A2:E2"/>
    <mergeCell ref="A34:E34"/>
    <mergeCell ref="A35:E35"/>
    <mergeCell ref="A24:E24"/>
    <mergeCell ref="A25:E25"/>
    <mergeCell ref="A33:E33"/>
    <mergeCell ref="A12:E12"/>
    <mergeCell ref="A13:E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I16" sqref="I16"/>
    </sheetView>
  </sheetViews>
  <sheetFormatPr defaultRowHeight="15" x14ac:dyDescent="0.25"/>
  <cols>
    <col min="4" max="4" width="25.140625" bestFit="1" customWidth="1"/>
  </cols>
  <sheetData>
    <row r="1" spans="1:5" ht="26.25" customHeight="1" x14ac:dyDescent="0.25">
      <c r="A1" s="262" t="s">
        <v>18</v>
      </c>
      <c r="B1" s="262"/>
      <c r="C1" s="262"/>
      <c r="D1" s="262"/>
      <c r="E1" s="262"/>
    </row>
    <row r="2" spans="1:5" ht="18.75" customHeight="1" x14ac:dyDescent="0.25">
      <c r="A2" s="262" t="s">
        <v>153</v>
      </c>
      <c r="B2" s="262"/>
      <c r="C2" s="262"/>
      <c r="D2" s="262"/>
      <c r="E2" s="262"/>
    </row>
    <row r="3" spans="1:5" x14ac:dyDescent="0.25">
      <c r="A3" s="120" t="str">
        <f t="shared" ref="A3:A7" si="0">IF(B3="","",UPPER(TEXT(B3,"gggg")))</f>
        <v>PERŞEMBE</v>
      </c>
      <c r="B3" s="120">
        <v>45043</v>
      </c>
      <c r="C3" s="117">
        <v>2</v>
      </c>
      <c r="D3" s="96" t="s">
        <v>113</v>
      </c>
      <c r="E3" s="92">
        <v>12</v>
      </c>
    </row>
    <row r="4" spans="1:5" x14ac:dyDescent="0.25">
      <c r="A4" s="120" t="str">
        <f t="shared" si="0"/>
        <v>PERŞEMBE</v>
      </c>
      <c r="B4" s="120">
        <v>45043</v>
      </c>
      <c r="C4" s="117">
        <v>4</v>
      </c>
      <c r="D4" s="96" t="s">
        <v>109</v>
      </c>
      <c r="E4" s="92" t="s">
        <v>149</v>
      </c>
    </row>
    <row r="5" spans="1:5" x14ac:dyDescent="0.25">
      <c r="A5" s="120" t="str">
        <f t="shared" si="0"/>
        <v>PERŞEMBE</v>
      </c>
      <c r="B5" s="120">
        <v>45043</v>
      </c>
      <c r="C5" s="117">
        <v>4</v>
      </c>
      <c r="D5" s="96" t="s">
        <v>119</v>
      </c>
      <c r="E5" s="92" t="s">
        <v>152</v>
      </c>
    </row>
    <row r="6" spans="1:5" x14ac:dyDescent="0.25">
      <c r="A6" s="120" t="str">
        <f t="shared" si="0"/>
        <v>PERŞEMBE</v>
      </c>
      <c r="B6" s="120">
        <v>45043</v>
      </c>
      <c r="C6" s="117">
        <v>4</v>
      </c>
      <c r="D6" s="96" t="s">
        <v>146</v>
      </c>
      <c r="E6" s="92" t="s">
        <v>151</v>
      </c>
    </row>
    <row r="7" spans="1:5" x14ac:dyDescent="0.25">
      <c r="A7" s="14" t="str">
        <f t="shared" si="0"/>
        <v>CUMA</v>
      </c>
      <c r="B7" s="121">
        <v>45044</v>
      </c>
      <c r="C7" s="12">
        <v>7</v>
      </c>
      <c r="D7" s="13" t="s">
        <v>145</v>
      </c>
      <c r="E7" s="12" t="s">
        <v>151</v>
      </c>
    </row>
    <row r="8" spans="1:5" x14ac:dyDescent="0.25">
      <c r="A8" s="120" t="str">
        <f>IF(B8="","",UPPER(TEXT(B8,"gggg")))</f>
        <v>SALI</v>
      </c>
      <c r="B8" s="120">
        <v>45048</v>
      </c>
      <c r="C8" s="92">
        <v>2</v>
      </c>
      <c r="D8" s="93" t="s">
        <v>109</v>
      </c>
      <c r="E8" s="92" t="s">
        <v>148</v>
      </c>
    </row>
    <row r="9" spans="1:5" x14ac:dyDescent="0.25">
      <c r="A9" s="120" t="str">
        <f t="shared" ref="A9:A19" si="1">IF(B9="","",UPPER(TEXT(B9,"gggg")))</f>
        <v>SALI</v>
      </c>
      <c r="B9" s="120">
        <v>45048</v>
      </c>
      <c r="C9" s="92">
        <v>4</v>
      </c>
      <c r="D9" s="93" t="s">
        <v>125</v>
      </c>
      <c r="E9" s="92" t="s">
        <v>149</v>
      </c>
    </row>
    <row r="10" spans="1:5" x14ac:dyDescent="0.25">
      <c r="A10" s="120" t="str">
        <f t="shared" si="1"/>
        <v>SALI</v>
      </c>
      <c r="B10" s="120">
        <v>45048</v>
      </c>
      <c r="C10" s="92">
        <v>4</v>
      </c>
      <c r="D10" s="93" t="s">
        <v>137</v>
      </c>
      <c r="E10" s="92" t="s">
        <v>148</v>
      </c>
    </row>
    <row r="11" spans="1:5" x14ac:dyDescent="0.25">
      <c r="A11" s="121" t="str">
        <f t="shared" si="1"/>
        <v>ÇARŞAMBA</v>
      </c>
      <c r="B11" s="121">
        <v>45049</v>
      </c>
      <c r="C11" s="12">
        <v>2</v>
      </c>
      <c r="D11" s="123" t="s">
        <v>140</v>
      </c>
      <c r="E11" s="12" t="s">
        <v>150</v>
      </c>
    </row>
    <row r="12" spans="1:5" x14ac:dyDescent="0.25">
      <c r="A12" s="121" t="str">
        <f t="shared" si="1"/>
        <v>ÇARŞAMBA</v>
      </c>
      <c r="B12" s="121">
        <v>45049</v>
      </c>
      <c r="C12" s="12">
        <v>2</v>
      </c>
      <c r="D12" s="123" t="s">
        <v>147</v>
      </c>
      <c r="E12" s="12" t="s">
        <v>151</v>
      </c>
    </row>
    <row r="13" spans="1:5" x14ac:dyDescent="0.25">
      <c r="A13" s="121" t="str">
        <f t="shared" si="1"/>
        <v>ÇARŞAMBA</v>
      </c>
      <c r="B13" s="121">
        <v>45049</v>
      </c>
      <c r="C13" s="12">
        <v>4</v>
      </c>
      <c r="D13" s="13" t="s">
        <v>114</v>
      </c>
      <c r="E13" s="12">
        <v>12</v>
      </c>
    </row>
    <row r="14" spans="1:5" x14ac:dyDescent="0.25">
      <c r="A14" s="120" t="str">
        <f t="shared" si="1"/>
        <v>PERŞEMBE</v>
      </c>
      <c r="B14" s="120">
        <v>45050</v>
      </c>
      <c r="C14" s="92">
        <v>2</v>
      </c>
      <c r="D14" s="93" t="s">
        <v>126</v>
      </c>
      <c r="E14" s="92" t="s">
        <v>149</v>
      </c>
    </row>
    <row r="15" spans="1:5" x14ac:dyDescent="0.25">
      <c r="A15" s="120" t="str">
        <f t="shared" si="1"/>
        <v>PERŞEMBE</v>
      </c>
      <c r="B15" s="120">
        <v>45050</v>
      </c>
      <c r="C15" s="92">
        <v>2</v>
      </c>
      <c r="D15" s="93" t="s">
        <v>123</v>
      </c>
      <c r="E15" s="92" t="s">
        <v>148</v>
      </c>
    </row>
    <row r="16" spans="1:5" x14ac:dyDescent="0.25">
      <c r="A16" s="120" t="str">
        <f t="shared" si="1"/>
        <v>PERŞEMBE</v>
      </c>
      <c r="B16" s="120">
        <v>45050</v>
      </c>
      <c r="C16" s="92">
        <v>4</v>
      </c>
      <c r="D16" s="93" t="s">
        <v>8</v>
      </c>
      <c r="E16" s="92">
        <v>12</v>
      </c>
    </row>
    <row r="17" spans="1:5" x14ac:dyDescent="0.25">
      <c r="A17" s="121" t="str">
        <f t="shared" si="1"/>
        <v>CUMA</v>
      </c>
      <c r="B17" s="121">
        <v>45051</v>
      </c>
      <c r="C17" s="12">
        <v>2</v>
      </c>
      <c r="D17" s="13" t="s">
        <v>127</v>
      </c>
      <c r="E17" s="12" t="s">
        <v>149</v>
      </c>
    </row>
    <row r="18" spans="1:5" x14ac:dyDescent="0.25">
      <c r="A18" s="121" t="str">
        <f t="shared" si="1"/>
        <v>CUMA</v>
      </c>
      <c r="B18" s="121">
        <v>45051</v>
      </c>
      <c r="C18" s="12">
        <v>2</v>
      </c>
      <c r="D18" s="13" t="s">
        <v>121</v>
      </c>
      <c r="E18" s="12" t="s">
        <v>148</v>
      </c>
    </row>
    <row r="19" spans="1:5" x14ac:dyDescent="0.25">
      <c r="A19" s="121" t="str">
        <f t="shared" si="1"/>
        <v>CUMA</v>
      </c>
      <c r="B19" s="121">
        <v>45051</v>
      </c>
      <c r="C19" s="12">
        <v>4</v>
      </c>
      <c r="D19" s="123" t="s">
        <v>17</v>
      </c>
      <c r="E19" s="12">
        <v>12</v>
      </c>
    </row>
  </sheetData>
  <mergeCells count="2">
    <mergeCell ref="A2:E2"/>
    <mergeCell ref="A1:E1"/>
  </mergeCells>
  <pageMargins left="0.7" right="0.7" top="0.75" bottom="0.75" header="0.3" footer="0.3"/>
  <pageSetup paperSize="11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2"/>
  <sheetViews>
    <sheetView workbookViewId="0">
      <selection activeCell="G28" sqref="G28"/>
    </sheetView>
  </sheetViews>
  <sheetFormatPr defaultRowHeight="15" x14ac:dyDescent="0.25"/>
  <cols>
    <col min="1" max="1" width="8.5703125" style="1" customWidth="1"/>
    <col min="2" max="2" width="9.7109375" bestFit="1" customWidth="1"/>
    <col min="3" max="3" width="4.42578125" customWidth="1"/>
    <col min="4" max="4" width="19.42578125" customWidth="1"/>
    <col min="5" max="5" width="9.5703125" bestFit="1" customWidth="1"/>
    <col min="6" max="6" width="3.7109375" customWidth="1"/>
    <col min="7" max="7" width="9.7109375" bestFit="1" customWidth="1"/>
    <col min="8" max="8" width="11.7109375" customWidth="1"/>
    <col min="9" max="9" width="5.140625" customWidth="1"/>
    <col min="10" max="10" width="20.7109375" customWidth="1"/>
    <col min="11" max="11" width="8.5703125" customWidth="1"/>
    <col min="12" max="12" width="3.7109375" hidden="1" customWidth="1"/>
    <col min="13" max="13" width="9.5703125" hidden="1" customWidth="1"/>
    <col min="14" max="14" width="14.28515625" hidden="1" customWidth="1"/>
    <col min="15" max="15" width="9.7109375" style="8" hidden="1" customWidth="1"/>
    <col min="16" max="16" width="14.42578125" hidden="1" customWidth="1"/>
    <col min="17" max="17" width="8.140625" hidden="1" customWidth="1"/>
    <col min="18" max="18" width="25.42578125" customWidth="1"/>
    <col min="19" max="19" width="9.85546875" customWidth="1"/>
  </cols>
  <sheetData>
    <row r="1" spans="1:17" ht="35.25" customHeight="1" x14ac:dyDescent="0.25">
      <c r="A1" s="165" t="s">
        <v>144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17" ht="24.75" customHeight="1" x14ac:dyDescent="0.25">
      <c r="A2" s="166" t="s">
        <v>103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24.75" customHeight="1" x14ac:dyDescent="0.25">
      <c r="A3" s="173" t="s">
        <v>0</v>
      </c>
      <c r="B3" s="174"/>
      <c r="C3" s="174"/>
      <c r="D3" s="174"/>
      <c r="E3" s="175"/>
      <c r="F3" s="186"/>
      <c r="G3" s="173" t="s">
        <v>1</v>
      </c>
      <c r="H3" s="174"/>
      <c r="I3" s="174"/>
      <c r="J3" s="174"/>
      <c r="K3" s="175"/>
      <c r="L3" s="170"/>
      <c r="M3" s="176"/>
      <c r="N3" s="177"/>
      <c r="O3" s="177"/>
      <c r="P3" s="177"/>
      <c r="Q3" s="178"/>
    </row>
    <row r="4" spans="1:17" ht="16.5" customHeight="1" x14ac:dyDescent="0.25">
      <c r="A4" s="100" t="s">
        <v>6</v>
      </c>
      <c r="B4" s="136" t="s">
        <v>2</v>
      </c>
      <c r="C4" s="136" t="s">
        <v>3</v>
      </c>
      <c r="D4" s="136" t="s">
        <v>5</v>
      </c>
      <c r="E4" s="136" t="s">
        <v>4</v>
      </c>
      <c r="F4" s="186"/>
      <c r="G4" s="101" t="s">
        <v>6</v>
      </c>
      <c r="H4" s="136" t="s">
        <v>2</v>
      </c>
      <c r="I4" s="136" t="s">
        <v>3</v>
      </c>
      <c r="J4" s="136" t="s">
        <v>5</v>
      </c>
      <c r="K4" s="136" t="s">
        <v>4</v>
      </c>
      <c r="L4" s="171"/>
      <c r="M4" s="179"/>
      <c r="N4" s="180"/>
      <c r="O4" s="180"/>
      <c r="P4" s="180"/>
      <c r="Q4" s="181"/>
    </row>
    <row r="5" spans="1:17" ht="16.5" customHeight="1" x14ac:dyDescent="0.25">
      <c r="A5" s="121" t="str">
        <f>IF(B5="","",UPPER(TEXT(B5,"gggg")))</f>
        <v>CUMA</v>
      </c>
      <c r="B5" s="121">
        <v>44652</v>
      </c>
      <c r="C5" s="12">
        <v>2</v>
      </c>
      <c r="D5" s="13" t="s">
        <v>109</v>
      </c>
      <c r="E5" s="12">
        <v>9</v>
      </c>
      <c r="F5" s="186"/>
      <c r="G5" s="121" t="str">
        <f>IF(H5="","",UPPER(TEXT(H5,"gggg")))</f>
        <v>ÇARŞAMBA</v>
      </c>
      <c r="H5" s="121">
        <v>44706</v>
      </c>
      <c r="I5" s="12">
        <v>2</v>
      </c>
      <c r="J5" s="13" t="s">
        <v>109</v>
      </c>
      <c r="K5" s="12">
        <v>9</v>
      </c>
      <c r="L5" s="171"/>
      <c r="M5" s="179"/>
      <c r="N5" s="180"/>
      <c r="O5" s="180"/>
      <c r="P5" s="180"/>
      <c r="Q5" s="181"/>
    </row>
    <row r="6" spans="1:17" ht="16.5" customHeight="1" x14ac:dyDescent="0.25">
      <c r="A6" s="121" t="str">
        <f t="shared" ref="A6:A21" si="0">IF(B6="","",UPPER(TEXT(B6,"gggg")))</f>
        <v>CUMA</v>
      </c>
      <c r="B6" s="121">
        <v>44652</v>
      </c>
      <c r="C6" s="12">
        <v>4</v>
      </c>
      <c r="D6" s="13" t="s">
        <v>113</v>
      </c>
      <c r="E6" s="12">
        <v>9</v>
      </c>
      <c r="F6" s="186"/>
      <c r="G6" s="121" t="str">
        <f t="shared" ref="G6:G21" si="1">IF(H6="","",UPPER(TEXT(H6,"gggg")))</f>
        <v>ÇARŞAMBA</v>
      </c>
      <c r="H6" s="121">
        <v>44706</v>
      </c>
      <c r="I6" s="12">
        <v>4</v>
      </c>
      <c r="J6" s="13" t="s">
        <v>17</v>
      </c>
      <c r="K6" s="12">
        <v>9</v>
      </c>
      <c r="L6" s="171"/>
      <c r="M6" s="179"/>
      <c r="N6" s="180"/>
      <c r="O6" s="180"/>
      <c r="P6" s="180"/>
      <c r="Q6" s="181"/>
    </row>
    <row r="7" spans="1:17" ht="16.5" customHeight="1" x14ac:dyDescent="0.25">
      <c r="A7" s="120" t="str">
        <f t="shared" si="0"/>
        <v>PAZARTESİ</v>
      </c>
      <c r="B7" s="120">
        <v>44655</v>
      </c>
      <c r="C7" s="92">
        <v>2</v>
      </c>
      <c r="D7" s="93" t="s">
        <v>7</v>
      </c>
      <c r="E7" s="92">
        <v>9</v>
      </c>
      <c r="F7" s="186"/>
      <c r="G7" s="120" t="str">
        <f t="shared" si="1"/>
        <v>PERŞEMBE</v>
      </c>
      <c r="H7" s="120">
        <v>44707</v>
      </c>
      <c r="I7" s="92">
        <v>4</v>
      </c>
      <c r="J7" s="93" t="s">
        <v>13</v>
      </c>
      <c r="K7" s="92">
        <v>9</v>
      </c>
      <c r="L7" s="171"/>
      <c r="M7" s="179"/>
      <c r="N7" s="180"/>
      <c r="O7" s="180"/>
      <c r="P7" s="180"/>
      <c r="Q7" s="181"/>
    </row>
    <row r="8" spans="1:17" ht="16.5" customHeight="1" x14ac:dyDescent="0.25">
      <c r="A8" s="120" t="str">
        <f t="shared" si="0"/>
        <v>PAZARTESİ</v>
      </c>
      <c r="B8" s="120">
        <v>44655</v>
      </c>
      <c r="C8" s="92">
        <v>4</v>
      </c>
      <c r="D8" s="93" t="s">
        <v>17</v>
      </c>
      <c r="E8" s="92">
        <v>9</v>
      </c>
      <c r="F8" s="186"/>
      <c r="G8" s="121" t="str">
        <f t="shared" si="1"/>
        <v>CUMA</v>
      </c>
      <c r="H8" s="121">
        <v>44708</v>
      </c>
      <c r="I8" s="12">
        <v>2</v>
      </c>
      <c r="J8" s="13" t="s">
        <v>113</v>
      </c>
      <c r="K8" s="12">
        <v>9</v>
      </c>
      <c r="L8" s="171"/>
      <c r="M8" s="179"/>
      <c r="N8" s="180"/>
      <c r="O8" s="180"/>
      <c r="P8" s="180"/>
      <c r="Q8" s="181"/>
    </row>
    <row r="9" spans="1:17" ht="16.5" customHeight="1" x14ac:dyDescent="0.25">
      <c r="A9" s="121" t="str">
        <f t="shared" si="0"/>
        <v>SALI</v>
      </c>
      <c r="B9" s="121">
        <v>44656</v>
      </c>
      <c r="C9" s="12">
        <v>2</v>
      </c>
      <c r="D9" s="13" t="s">
        <v>13</v>
      </c>
      <c r="E9" s="12">
        <v>9</v>
      </c>
      <c r="F9" s="186"/>
      <c r="G9" s="121" t="str">
        <f t="shared" si="1"/>
        <v>CUMA</v>
      </c>
      <c r="H9" s="121">
        <v>44708</v>
      </c>
      <c r="I9" s="12">
        <v>4</v>
      </c>
      <c r="J9" s="13" t="s">
        <v>8</v>
      </c>
      <c r="K9" s="12">
        <v>9</v>
      </c>
      <c r="L9" s="171"/>
      <c r="M9" s="179"/>
      <c r="N9" s="180"/>
      <c r="O9" s="180"/>
      <c r="P9" s="180"/>
      <c r="Q9" s="181"/>
    </row>
    <row r="10" spans="1:17" ht="16.5" customHeight="1" x14ac:dyDescent="0.25">
      <c r="A10" s="121" t="str">
        <f t="shared" si="0"/>
        <v>SALI</v>
      </c>
      <c r="B10" s="121">
        <v>44656</v>
      </c>
      <c r="C10" s="12">
        <v>4</v>
      </c>
      <c r="D10" s="13" t="s">
        <v>8</v>
      </c>
      <c r="E10" s="12">
        <v>9</v>
      </c>
      <c r="F10" s="186"/>
      <c r="G10" s="120" t="str">
        <f t="shared" si="1"/>
        <v>PAZARTESİ</v>
      </c>
      <c r="H10" s="120">
        <v>44711</v>
      </c>
      <c r="I10" s="92">
        <v>2</v>
      </c>
      <c r="J10" s="93" t="s">
        <v>11</v>
      </c>
      <c r="K10" s="92">
        <v>9</v>
      </c>
      <c r="L10" s="171"/>
      <c r="M10" s="179"/>
      <c r="N10" s="180"/>
      <c r="O10" s="180"/>
      <c r="P10" s="180"/>
      <c r="Q10" s="181"/>
    </row>
    <row r="11" spans="1:17" ht="16.5" customHeight="1" x14ac:dyDescent="0.25">
      <c r="A11" s="120" t="str">
        <f t="shared" si="0"/>
        <v>ÇARŞAMBA</v>
      </c>
      <c r="B11" s="120">
        <v>44657</v>
      </c>
      <c r="C11" s="92">
        <v>2</v>
      </c>
      <c r="D11" s="93" t="s">
        <v>11</v>
      </c>
      <c r="E11" s="92">
        <v>9</v>
      </c>
      <c r="F11" s="186"/>
      <c r="G11" s="120" t="str">
        <f t="shared" si="1"/>
        <v>PAZARTESİ</v>
      </c>
      <c r="H11" s="120">
        <v>44711</v>
      </c>
      <c r="I11" s="92">
        <v>4</v>
      </c>
      <c r="J11" s="93" t="s">
        <v>116</v>
      </c>
      <c r="K11" s="92">
        <v>9</v>
      </c>
      <c r="L11" s="171"/>
      <c r="M11" s="179"/>
      <c r="N11" s="180"/>
      <c r="O11" s="180"/>
      <c r="P11" s="180"/>
      <c r="Q11" s="181"/>
    </row>
    <row r="12" spans="1:17" ht="16.5" customHeight="1" x14ac:dyDescent="0.25">
      <c r="A12" s="120" t="str">
        <f t="shared" si="0"/>
        <v>ÇARŞAMBA</v>
      </c>
      <c r="B12" s="120">
        <v>44657</v>
      </c>
      <c r="C12" s="92">
        <v>4</v>
      </c>
      <c r="D12" s="93" t="s">
        <v>116</v>
      </c>
      <c r="E12" s="92">
        <v>9</v>
      </c>
      <c r="F12" s="186"/>
      <c r="G12" s="121" t="str">
        <f t="shared" si="1"/>
        <v>SALI</v>
      </c>
      <c r="H12" s="121">
        <v>44712</v>
      </c>
      <c r="I12" s="12">
        <v>2</v>
      </c>
      <c r="J12" s="13" t="s">
        <v>10</v>
      </c>
      <c r="K12" s="12">
        <v>9</v>
      </c>
      <c r="L12" s="171"/>
      <c r="M12" s="179"/>
      <c r="N12" s="180"/>
      <c r="O12" s="180"/>
      <c r="P12" s="180"/>
      <c r="Q12" s="181"/>
    </row>
    <row r="13" spans="1:17" ht="16.5" customHeight="1" x14ac:dyDescent="0.25">
      <c r="A13" s="121" t="str">
        <f t="shared" si="0"/>
        <v>PERŞEMBE</v>
      </c>
      <c r="B13" s="121">
        <v>44658</v>
      </c>
      <c r="C13" s="12">
        <v>2</v>
      </c>
      <c r="D13" s="13" t="s">
        <v>10</v>
      </c>
      <c r="E13" s="12">
        <v>9</v>
      </c>
      <c r="F13" s="186"/>
      <c r="G13" s="121" t="str">
        <f t="shared" si="1"/>
        <v>SALI</v>
      </c>
      <c r="H13" s="121">
        <v>44712</v>
      </c>
      <c r="I13" s="12">
        <v>4</v>
      </c>
      <c r="J13" s="13" t="s">
        <v>115</v>
      </c>
      <c r="K13" s="12" t="s">
        <v>131</v>
      </c>
      <c r="L13" s="171"/>
      <c r="M13" s="179"/>
      <c r="N13" s="180"/>
      <c r="O13" s="180"/>
      <c r="P13" s="180"/>
      <c r="Q13" s="181"/>
    </row>
    <row r="14" spans="1:17" ht="16.5" customHeight="1" x14ac:dyDescent="0.25">
      <c r="A14" s="121" t="str">
        <f t="shared" si="0"/>
        <v>PERŞEMBE</v>
      </c>
      <c r="B14" s="121">
        <v>44658</v>
      </c>
      <c r="C14" s="12">
        <v>4</v>
      </c>
      <c r="D14" s="13" t="s">
        <v>115</v>
      </c>
      <c r="E14" s="12" t="s">
        <v>131</v>
      </c>
      <c r="F14" s="186"/>
      <c r="G14" s="121" t="str">
        <f t="shared" si="1"/>
        <v>SALI</v>
      </c>
      <c r="H14" s="121">
        <v>44712</v>
      </c>
      <c r="I14" s="12">
        <v>4</v>
      </c>
      <c r="J14" s="13" t="s">
        <v>117</v>
      </c>
      <c r="K14" s="12" t="s">
        <v>132</v>
      </c>
      <c r="L14" s="171"/>
      <c r="M14" s="179"/>
      <c r="N14" s="180"/>
      <c r="O14" s="180"/>
      <c r="P14" s="180"/>
      <c r="Q14" s="181"/>
    </row>
    <row r="15" spans="1:17" ht="16.5" customHeight="1" x14ac:dyDescent="0.25">
      <c r="A15" s="121" t="str">
        <f t="shared" si="0"/>
        <v>PERŞEMBE</v>
      </c>
      <c r="B15" s="121">
        <v>44658</v>
      </c>
      <c r="C15" s="12">
        <v>4</v>
      </c>
      <c r="D15" s="13" t="s">
        <v>117</v>
      </c>
      <c r="E15" s="12" t="s">
        <v>132</v>
      </c>
      <c r="F15" s="186"/>
      <c r="G15" s="121" t="str">
        <f t="shared" si="1"/>
        <v>SALI</v>
      </c>
      <c r="H15" s="121">
        <v>44712</v>
      </c>
      <c r="I15" s="122">
        <v>4</v>
      </c>
      <c r="J15" s="13" t="s">
        <v>124</v>
      </c>
      <c r="K15" s="12" t="s">
        <v>112</v>
      </c>
      <c r="L15" s="171"/>
      <c r="M15" s="179"/>
      <c r="N15" s="180"/>
      <c r="O15" s="180"/>
      <c r="P15" s="180"/>
      <c r="Q15" s="181"/>
    </row>
    <row r="16" spans="1:17" ht="16.5" customHeight="1" x14ac:dyDescent="0.25">
      <c r="A16" s="121" t="str">
        <f t="shared" si="0"/>
        <v>PERŞEMBE</v>
      </c>
      <c r="B16" s="121">
        <v>44658</v>
      </c>
      <c r="C16" s="12">
        <v>4</v>
      </c>
      <c r="D16" s="13" t="s">
        <v>124</v>
      </c>
      <c r="E16" s="12" t="s">
        <v>112</v>
      </c>
      <c r="F16" s="186"/>
      <c r="G16" s="120" t="str">
        <f t="shared" si="1"/>
        <v>ÇARŞAMBA</v>
      </c>
      <c r="H16" s="120">
        <v>44713</v>
      </c>
      <c r="I16" s="92">
        <v>4</v>
      </c>
      <c r="J16" s="93" t="s">
        <v>15</v>
      </c>
      <c r="K16" s="92">
        <v>9</v>
      </c>
      <c r="L16" s="171"/>
      <c r="M16" s="179"/>
      <c r="N16" s="180"/>
      <c r="O16" s="180"/>
      <c r="P16" s="180"/>
      <c r="Q16" s="181"/>
    </row>
    <row r="17" spans="1:18" ht="16.5" customHeight="1" x14ac:dyDescent="0.25">
      <c r="A17" s="120" t="str">
        <f t="shared" si="0"/>
        <v>CUMA</v>
      </c>
      <c r="B17" s="120">
        <v>44659</v>
      </c>
      <c r="C17" s="117">
        <v>2</v>
      </c>
      <c r="D17" s="93" t="s">
        <v>12</v>
      </c>
      <c r="E17" s="92">
        <v>9</v>
      </c>
      <c r="F17" s="186"/>
      <c r="G17" s="120" t="str">
        <f t="shared" si="1"/>
        <v>PERŞEMBE</v>
      </c>
      <c r="H17" s="120">
        <v>44714</v>
      </c>
      <c r="I17" s="92">
        <v>4</v>
      </c>
      <c r="J17" s="93" t="s">
        <v>7</v>
      </c>
      <c r="K17" s="92">
        <v>9</v>
      </c>
      <c r="L17" s="171"/>
      <c r="M17" s="179"/>
      <c r="N17" s="180"/>
      <c r="O17" s="180"/>
      <c r="P17" s="180"/>
      <c r="Q17" s="181"/>
      <c r="R17" s="10"/>
    </row>
    <row r="18" spans="1:18" ht="16.5" customHeight="1" x14ac:dyDescent="0.25">
      <c r="A18" s="120" t="str">
        <f t="shared" si="0"/>
        <v>CUMA</v>
      </c>
      <c r="B18" s="120">
        <v>44659</v>
      </c>
      <c r="C18" s="117">
        <v>4</v>
      </c>
      <c r="D18" s="93" t="s">
        <v>15</v>
      </c>
      <c r="E18" s="92">
        <v>9</v>
      </c>
      <c r="F18" s="186"/>
      <c r="G18" s="120" t="str">
        <f t="shared" si="1"/>
        <v>CUMA</v>
      </c>
      <c r="H18" s="120">
        <v>44715</v>
      </c>
      <c r="I18" s="92">
        <v>4</v>
      </c>
      <c r="J18" s="93" t="s">
        <v>12</v>
      </c>
      <c r="K18" s="92">
        <v>9</v>
      </c>
      <c r="L18" s="171"/>
      <c r="M18" s="179"/>
      <c r="N18" s="180"/>
      <c r="O18" s="180"/>
      <c r="P18" s="180"/>
      <c r="Q18" s="181"/>
    </row>
    <row r="19" spans="1:18" ht="15" customHeight="1" x14ac:dyDescent="0.25">
      <c r="A19" s="120" t="str">
        <f t="shared" si="0"/>
        <v/>
      </c>
      <c r="B19" s="120"/>
      <c r="C19" s="92"/>
      <c r="D19" s="93"/>
      <c r="E19" s="92"/>
      <c r="F19" s="186"/>
      <c r="G19" s="120"/>
      <c r="H19" s="120"/>
      <c r="I19" s="92"/>
      <c r="J19" s="93"/>
      <c r="K19" s="92"/>
      <c r="L19" s="171"/>
      <c r="M19" s="179"/>
      <c r="N19" s="180"/>
      <c r="O19" s="180"/>
      <c r="P19" s="180"/>
      <c r="Q19" s="181"/>
    </row>
    <row r="20" spans="1:18" ht="15" customHeight="1" x14ac:dyDescent="0.25">
      <c r="A20" s="90" t="str">
        <f t="shared" si="0"/>
        <v/>
      </c>
      <c r="B20" s="120"/>
      <c r="C20" s="92"/>
      <c r="D20" s="93"/>
      <c r="E20" s="92"/>
      <c r="F20" s="186"/>
      <c r="G20" s="120"/>
      <c r="H20" s="120"/>
      <c r="I20" s="92"/>
      <c r="J20" s="93"/>
      <c r="K20" s="92"/>
      <c r="L20" s="171"/>
      <c r="M20" s="179"/>
      <c r="N20" s="180"/>
      <c r="O20" s="180"/>
      <c r="P20" s="180"/>
      <c r="Q20" s="181"/>
    </row>
    <row r="21" spans="1:18" ht="15" customHeight="1" x14ac:dyDescent="0.25">
      <c r="A21" s="90" t="str">
        <f t="shared" si="0"/>
        <v/>
      </c>
      <c r="B21" s="120"/>
      <c r="C21" s="92"/>
      <c r="D21" s="93"/>
      <c r="E21" s="92"/>
      <c r="F21" s="186"/>
      <c r="G21" s="90" t="str">
        <f t="shared" si="1"/>
        <v/>
      </c>
      <c r="H21" s="120"/>
      <c r="I21" s="92"/>
      <c r="J21" s="93"/>
      <c r="K21" s="92"/>
      <c r="L21" s="172"/>
      <c r="M21" s="173"/>
      <c r="N21" s="174"/>
      <c r="O21" s="174"/>
      <c r="P21" s="174"/>
      <c r="Q21" s="175"/>
    </row>
    <row r="22" spans="1:18" ht="18.75" x14ac:dyDescent="0.3">
      <c r="A22" s="189" t="s">
        <v>108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</row>
  </sheetData>
  <mergeCells count="8">
    <mergeCell ref="A1:Q1"/>
    <mergeCell ref="A2:Q2"/>
    <mergeCell ref="A22:Q22"/>
    <mergeCell ref="A3:E3"/>
    <mergeCell ref="G3:K3"/>
    <mergeCell ref="F3:F21"/>
    <mergeCell ref="L3:L21"/>
    <mergeCell ref="M3:Q21"/>
  </mergeCells>
  <pageMargins left="0.59055118110236227" right="0" top="0.59055118110236227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1"/>
  <sheetViews>
    <sheetView zoomScaleNormal="100" workbookViewId="0">
      <selection activeCell="H28" sqref="H28"/>
    </sheetView>
  </sheetViews>
  <sheetFormatPr defaultRowHeight="15" x14ac:dyDescent="0.25"/>
  <cols>
    <col min="1" max="1" width="8.5703125" style="1" customWidth="1"/>
    <col min="2" max="2" width="9.7109375" bestFit="1" customWidth="1"/>
    <col min="3" max="3" width="4.42578125" customWidth="1"/>
    <col min="4" max="4" width="19.7109375" customWidth="1"/>
    <col min="5" max="5" width="9.5703125" bestFit="1" customWidth="1"/>
    <col min="6" max="6" width="2.5703125" customWidth="1"/>
    <col min="7" max="7" width="9.7109375" bestFit="1" customWidth="1"/>
    <col min="8" max="8" width="10" customWidth="1"/>
    <col min="9" max="9" width="5.140625" customWidth="1"/>
    <col min="10" max="10" width="20" customWidth="1"/>
    <col min="11" max="11" width="8.5703125" customWidth="1"/>
    <col min="12" max="12" width="2.7109375" hidden="1" customWidth="1"/>
    <col min="13" max="13" width="8.7109375" hidden="1" customWidth="1"/>
    <col min="14" max="14" width="9.140625" hidden="1" customWidth="1"/>
    <col min="15" max="15" width="8.5703125" style="8" hidden="1" customWidth="1"/>
    <col min="16" max="16" width="15.5703125" hidden="1" customWidth="1"/>
    <col min="17" max="17" width="8.140625" hidden="1" customWidth="1"/>
    <col min="18" max="18" width="25.42578125" customWidth="1"/>
    <col min="19" max="19" width="9.85546875" customWidth="1"/>
  </cols>
  <sheetData>
    <row r="1" spans="1:17" ht="31.5" customHeight="1" x14ac:dyDescent="0.25">
      <c r="A1" s="199" t="s">
        <v>144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132"/>
      <c r="N1" s="132"/>
      <c r="O1" s="132"/>
      <c r="P1" s="132"/>
      <c r="Q1" s="133"/>
    </row>
    <row r="2" spans="1:17" ht="26.25" customHeight="1" x14ac:dyDescent="0.25">
      <c r="A2" s="200" t="s">
        <v>143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21" customHeight="1" x14ac:dyDescent="0.25">
      <c r="A3" s="160" t="s">
        <v>0</v>
      </c>
      <c r="B3" s="161"/>
      <c r="C3" s="161"/>
      <c r="D3" s="161"/>
      <c r="E3" s="162"/>
      <c r="F3" s="187"/>
      <c r="G3" s="160" t="s">
        <v>1</v>
      </c>
      <c r="H3" s="161"/>
      <c r="I3" s="161"/>
      <c r="J3" s="161"/>
      <c r="K3" s="162"/>
      <c r="L3" s="193"/>
      <c r="M3" s="151"/>
      <c r="N3" s="152"/>
      <c r="O3" s="152"/>
      <c r="P3" s="152"/>
      <c r="Q3" s="153"/>
    </row>
    <row r="4" spans="1:17" ht="25.5" customHeight="1" x14ac:dyDescent="0.25">
      <c r="A4" s="100" t="s">
        <v>6</v>
      </c>
      <c r="B4" s="137" t="s">
        <v>2</v>
      </c>
      <c r="C4" s="137" t="s">
        <v>3</v>
      </c>
      <c r="D4" s="137" t="s">
        <v>5</v>
      </c>
      <c r="E4" s="137" t="s">
        <v>4</v>
      </c>
      <c r="F4" s="187"/>
      <c r="G4" s="100" t="s">
        <v>6</v>
      </c>
      <c r="H4" s="137" t="s">
        <v>2</v>
      </c>
      <c r="I4" s="137" t="s">
        <v>3</v>
      </c>
      <c r="J4" s="137" t="s">
        <v>5</v>
      </c>
      <c r="K4" s="137" t="s">
        <v>4</v>
      </c>
      <c r="L4" s="194"/>
      <c r="M4" s="154"/>
      <c r="N4" s="155"/>
      <c r="O4" s="155"/>
      <c r="P4" s="155"/>
      <c r="Q4" s="156"/>
    </row>
    <row r="5" spans="1:17" ht="16.5" customHeight="1" x14ac:dyDescent="0.25">
      <c r="A5" s="121" t="str">
        <f>IF(B5="","",UPPER(TEXT(B5,"gggg")))</f>
        <v>CUMA</v>
      </c>
      <c r="B5" s="121">
        <v>44652</v>
      </c>
      <c r="C5" s="12">
        <v>2</v>
      </c>
      <c r="D5" s="13" t="s">
        <v>113</v>
      </c>
      <c r="E5" s="12">
        <v>10</v>
      </c>
      <c r="F5" s="187"/>
      <c r="G5" s="121" t="str">
        <f>IF(H5="","",UPPER(TEXT(H5,"gggg")))</f>
        <v>ÇARŞAMBA</v>
      </c>
      <c r="H5" s="121">
        <v>44706</v>
      </c>
      <c r="I5" s="12">
        <v>2</v>
      </c>
      <c r="J5" s="13" t="s">
        <v>113</v>
      </c>
      <c r="K5" s="12">
        <v>10</v>
      </c>
      <c r="L5" s="194"/>
      <c r="M5" s="154"/>
      <c r="N5" s="155"/>
      <c r="O5" s="155"/>
      <c r="P5" s="155"/>
      <c r="Q5" s="156"/>
    </row>
    <row r="6" spans="1:17" ht="16.5" customHeight="1" x14ac:dyDescent="0.25">
      <c r="A6" s="121" t="str">
        <f t="shared" ref="A6:A20" si="0">IF(B6="","",UPPER(TEXT(B6,"gggg")))</f>
        <v>CUMA</v>
      </c>
      <c r="B6" s="121">
        <v>44652</v>
      </c>
      <c r="C6" s="12">
        <v>4</v>
      </c>
      <c r="D6" s="13" t="s">
        <v>109</v>
      </c>
      <c r="E6" s="12">
        <v>10</v>
      </c>
      <c r="F6" s="187"/>
      <c r="G6" s="121" t="str">
        <f t="shared" ref="G6:G18" si="1">IF(H6="","",UPPER(TEXT(H6,"gggg")))</f>
        <v>ÇARŞAMBA</v>
      </c>
      <c r="H6" s="121">
        <v>44706</v>
      </c>
      <c r="I6" s="12">
        <v>4</v>
      </c>
      <c r="J6" s="13" t="s">
        <v>109</v>
      </c>
      <c r="K6" s="12">
        <v>10</v>
      </c>
      <c r="L6" s="194"/>
      <c r="M6" s="154"/>
      <c r="N6" s="155"/>
      <c r="O6" s="155"/>
      <c r="P6" s="155"/>
      <c r="Q6" s="156"/>
    </row>
    <row r="7" spans="1:17" ht="16.5" customHeight="1" x14ac:dyDescent="0.25">
      <c r="A7" s="120" t="str">
        <f t="shared" si="0"/>
        <v>PAZARTESİ</v>
      </c>
      <c r="B7" s="120">
        <v>44655</v>
      </c>
      <c r="C7" s="92">
        <v>2</v>
      </c>
      <c r="D7" s="93" t="s">
        <v>15</v>
      </c>
      <c r="E7" s="92">
        <v>10</v>
      </c>
      <c r="F7" s="187"/>
      <c r="G7" s="120" t="str">
        <f t="shared" si="1"/>
        <v>PERŞEMBE</v>
      </c>
      <c r="H7" s="120">
        <v>44707</v>
      </c>
      <c r="I7" s="92">
        <v>4</v>
      </c>
      <c r="J7" s="93" t="s">
        <v>12</v>
      </c>
      <c r="K7" s="92">
        <v>10</v>
      </c>
      <c r="L7" s="194"/>
      <c r="M7" s="154"/>
      <c r="N7" s="155"/>
      <c r="O7" s="155"/>
      <c r="P7" s="155"/>
      <c r="Q7" s="156"/>
    </row>
    <row r="8" spans="1:17" ht="16.5" customHeight="1" x14ac:dyDescent="0.25">
      <c r="A8" s="120" t="str">
        <f t="shared" si="0"/>
        <v>PAZARTESİ</v>
      </c>
      <c r="B8" s="120">
        <v>44655</v>
      </c>
      <c r="C8" s="92">
        <v>4</v>
      </c>
      <c r="D8" s="93" t="s">
        <v>7</v>
      </c>
      <c r="E8" s="92">
        <v>10</v>
      </c>
      <c r="F8" s="187"/>
      <c r="G8" s="121" t="str">
        <f t="shared" si="1"/>
        <v>CUMA</v>
      </c>
      <c r="H8" s="121">
        <v>44708</v>
      </c>
      <c r="I8" s="12">
        <v>2</v>
      </c>
      <c r="J8" s="126" t="s">
        <v>15</v>
      </c>
      <c r="K8" s="127">
        <v>10</v>
      </c>
      <c r="L8" s="194"/>
      <c r="M8" s="154"/>
      <c r="N8" s="155"/>
      <c r="O8" s="155"/>
      <c r="P8" s="155"/>
      <c r="Q8" s="156"/>
    </row>
    <row r="9" spans="1:17" ht="16.5" customHeight="1" x14ac:dyDescent="0.25">
      <c r="A9" s="121" t="str">
        <f t="shared" si="0"/>
        <v>SALI</v>
      </c>
      <c r="B9" s="121">
        <v>44656</v>
      </c>
      <c r="C9" s="12">
        <v>2</v>
      </c>
      <c r="D9" s="126" t="s">
        <v>12</v>
      </c>
      <c r="E9" s="127">
        <v>10</v>
      </c>
      <c r="F9" s="187"/>
      <c r="G9" s="121" t="str">
        <f t="shared" si="1"/>
        <v>CUMA</v>
      </c>
      <c r="H9" s="121">
        <v>44708</v>
      </c>
      <c r="I9" s="12">
        <v>4</v>
      </c>
      <c r="J9" s="13" t="s">
        <v>11</v>
      </c>
      <c r="K9" s="12">
        <v>10</v>
      </c>
      <c r="L9" s="194"/>
      <c r="M9" s="154"/>
      <c r="N9" s="155"/>
      <c r="O9" s="155"/>
      <c r="P9" s="155"/>
      <c r="Q9" s="156"/>
    </row>
    <row r="10" spans="1:17" ht="16.5" customHeight="1" x14ac:dyDescent="0.25">
      <c r="A10" s="121" t="str">
        <f t="shared" si="0"/>
        <v>SALI</v>
      </c>
      <c r="B10" s="121">
        <v>44656</v>
      </c>
      <c r="C10" s="12">
        <v>4</v>
      </c>
      <c r="D10" s="13" t="s">
        <v>11</v>
      </c>
      <c r="E10" s="12">
        <v>10</v>
      </c>
      <c r="F10" s="187"/>
      <c r="G10" s="120" t="str">
        <f t="shared" si="1"/>
        <v>PAZARTESİ</v>
      </c>
      <c r="H10" s="120">
        <v>44711</v>
      </c>
      <c r="I10" s="92">
        <v>2</v>
      </c>
      <c r="J10" s="93" t="s">
        <v>38</v>
      </c>
      <c r="K10" s="92">
        <v>10</v>
      </c>
      <c r="L10" s="194"/>
      <c r="M10" s="154"/>
      <c r="N10" s="155"/>
      <c r="O10" s="155"/>
      <c r="P10" s="155"/>
      <c r="Q10" s="156"/>
    </row>
    <row r="11" spans="1:17" ht="16.5" customHeight="1" x14ac:dyDescent="0.25">
      <c r="A11" s="120" t="str">
        <f t="shared" si="0"/>
        <v>ÇARŞAMBA</v>
      </c>
      <c r="B11" s="120">
        <v>44657</v>
      </c>
      <c r="C11" s="92">
        <v>2</v>
      </c>
      <c r="D11" s="93" t="s">
        <v>13</v>
      </c>
      <c r="E11" s="92">
        <v>10</v>
      </c>
      <c r="F11" s="187"/>
      <c r="G11" s="120" t="str">
        <f t="shared" si="1"/>
        <v>PAZARTESİ</v>
      </c>
      <c r="H11" s="120">
        <v>44711</v>
      </c>
      <c r="I11" s="92">
        <v>4</v>
      </c>
      <c r="J11" s="93" t="s">
        <v>17</v>
      </c>
      <c r="K11" s="92">
        <v>10</v>
      </c>
      <c r="L11" s="194"/>
      <c r="M11" s="154"/>
      <c r="N11" s="155"/>
      <c r="O11" s="155"/>
      <c r="P11" s="155"/>
      <c r="Q11" s="156"/>
    </row>
    <row r="12" spans="1:17" ht="16.5" customHeight="1" x14ac:dyDescent="0.25">
      <c r="A12" s="120" t="str">
        <f t="shared" si="0"/>
        <v>ÇARŞAMBA</v>
      </c>
      <c r="B12" s="120">
        <v>44657</v>
      </c>
      <c r="C12" s="92">
        <v>4</v>
      </c>
      <c r="D12" s="93" t="s">
        <v>17</v>
      </c>
      <c r="E12" s="92">
        <v>10</v>
      </c>
      <c r="F12" s="187"/>
      <c r="G12" s="121" t="str">
        <f t="shared" si="1"/>
        <v>SALI</v>
      </c>
      <c r="H12" s="121">
        <v>44712</v>
      </c>
      <c r="I12" s="12">
        <v>2</v>
      </c>
      <c r="J12" s="13" t="s">
        <v>8</v>
      </c>
      <c r="K12" s="12">
        <v>10</v>
      </c>
      <c r="L12" s="194"/>
      <c r="M12" s="154"/>
      <c r="N12" s="155"/>
      <c r="O12" s="155"/>
      <c r="P12" s="155"/>
      <c r="Q12" s="156"/>
    </row>
    <row r="13" spans="1:17" ht="16.5" customHeight="1" x14ac:dyDescent="0.25">
      <c r="A13" s="121" t="str">
        <f t="shared" si="0"/>
        <v>PERŞEMBE</v>
      </c>
      <c r="B13" s="121">
        <v>44658</v>
      </c>
      <c r="C13" s="12">
        <v>2</v>
      </c>
      <c r="D13" s="13" t="s">
        <v>8</v>
      </c>
      <c r="E13" s="12">
        <v>10</v>
      </c>
      <c r="F13" s="187"/>
      <c r="G13" s="121" t="str">
        <f t="shared" si="1"/>
        <v>SALI</v>
      </c>
      <c r="H13" s="121">
        <v>44712</v>
      </c>
      <c r="I13" s="122">
        <v>4</v>
      </c>
      <c r="J13" s="13" t="s">
        <v>10</v>
      </c>
      <c r="K13" s="12">
        <v>10</v>
      </c>
      <c r="L13" s="194"/>
      <c r="M13" s="154"/>
      <c r="N13" s="155"/>
      <c r="O13" s="155"/>
      <c r="P13" s="155"/>
      <c r="Q13" s="156"/>
    </row>
    <row r="14" spans="1:17" ht="16.5" customHeight="1" x14ac:dyDescent="0.25">
      <c r="A14" s="121" t="str">
        <f t="shared" si="0"/>
        <v>PERŞEMBE</v>
      </c>
      <c r="B14" s="121">
        <v>44658</v>
      </c>
      <c r="C14" s="12">
        <v>4</v>
      </c>
      <c r="D14" s="13" t="s">
        <v>10</v>
      </c>
      <c r="E14" s="12">
        <v>10</v>
      </c>
      <c r="F14" s="187"/>
      <c r="G14" s="120" t="str">
        <f t="shared" si="1"/>
        <v>ÇARŞAMBA</v>
      </c>
      <c r="H14" s="120">
        <v>44713</v>
      </c>
      <c r="I14" s="92">
        <v>4</v>
      </c>
      <c r="J14" s="93" t="s">
        <v>7</v>
      </c>
      <c r="K14" s="92">
        <v>10</v>
      </c>
      <c r="L14" s="194"/>
      <c r="M14" s="154"/>
      <c r="N14" s="155"/>
      <c r="O14" s="155"/>
      <c r="P14" s="155"/>
      <c r="Q14" s="156"/>
    </row>
    <row r="15" spans="1:17" ht="16.5" customHeight="1" x14ac:dyDescent="0.25">
      <c r="A15" s="120" t="str">
        <f t="shared" si="0"/>
        <v>CUMA</v>
      </c>
      <c r="B15" s="120">
        <v>44659</v>
      </c>
      <c r="C15" s="92">
        <v>2</v>
      </c>
      <c r="D15" s="93" t="s">
        <v>38</v>
      </c>
      <c r="E15" s="92">
        <v>10</v>
      </c>
      <c r="F15" s="187"/>
      <c r="G15" s="14" t="str">
        <f t="shared" si="1"/>
        <v>PERŞEMBE</v>
      </c>
      <c r="H15" s="121">
        <v>44714</v>
      </c>
      <c r="I15" s="12">
        <v>4</v>
      </c>
      <c r="J15" s="13" t="s">
        <v>13</v>
      </c>
      <c r="K15" s="12">
        <v>10</v>
      </c>
      <c r="L15" s="194"/>
      <c r="M15" s="154"/>
      <c r="N15" s="155"/>
      <c r="O15" s="155"/>
      <c r="P15" s="155"/>
      <c r="Q15" s="156"/>
    </row>
    <row r="16" spans="1:17" ht="16.5" customHeight="1" x14ac:dyDescent="0.25">
      <c r="A16" s="120" t="str">
        <f t="shared" si="0"/>
        <v>CUMA</v>
      </c>
      <c r="B16" s="120">
        <v>44659</v>
      </c>
      <c r="C16" s="117">
        <v>4</v>
      </c>
      <c r="D16" s="93" t="s">
        <v>117</v>
      </c>
      <c r="E16" s="92" t="s">
        <v>133</v>
      </c>
      <c r="F16" s="187"/>
      <c r="G16" s="90" t="str">
        <f t="shared" si="1"/>
        <v>CUMA</v>
      </c>
      <c r="H16" s="120">
        <v>44715</v>
      </c>
      <c r="I16" s="92">
        <v>4</v>
      </c>
      <c r="J16" s="93" t="s">
        <v>117</v>
      </c>
      <c r="K16" s="92" t="s">
        <v>133</v>
      </c>
      <c r="L16" s="194"/>
      <c r="M16" s="154"/>
      <c r="N16" s="155"/>
      <c r="O16" s="155"/>
      <c r="P16" s="155"/>
      <c r="Q16" s="156"/>
    </row>
    <row r="17" spans="1:17" ht="16.5" customHeight="1" x14ac:dyDescent="0.25">
      <c r="A17" s="120" t="str">
        <f t="shared" si="0"/>
        <v>CUMA</v>
      </c>
      <c r="B17" s="120">
        <v>44659</v>
      </c>
      <c r="C17" s="92">
        <v>4</v>
      </c>
      <c r="D17" s="93" t="s">
        <v>134</v>
      </c>
      <c r="E17" s="92" t="s">
        <v>135</v>
      </c>
      <c r="F17" s="187"/>
      <c r="G17" s="90" t="str">
        <f t="shared" si="1"/>
        <v>CUMA</v>
      </c>
      <c r="H17" s="120">
        <v>44715</v>
      </c>
      <c r="I17" s="92">
        <v>4</v>
      </c>
      <c r="J17" s="93" t="s">
        <v>134</v>
      </c>
      <c r="K17" s="92" t="s">
        <v>135</v>
      </c>
      <c r="L17" s="194"/>
      <c r="M17" s="154"/>
      <c r="N17" s="155"/>
      <c r="O17" s="155"/>
      <c r="P17" s="155"/>
      <c r="Q17" s="156"/>
    </row>
    <row r="18" spans="1:17" ht="16.5" customHeight="1" x14ac:dyDescent="0.25">
      <c r="A18" s="120" t="str">
        <f t="shared" si="0"/>
        <v>CUMA</v>
      </c>
      <c r="B18" s="120">
        <v>44659</v>
      </c>
      <c r="C18" s="92">
        <v>4</v>
      </c>
      <c r="D18" s="93" t="s">
        <v>118</v>
      </c>
      <c r="E18" s="92" t="s">
        <v>136</v>
      </c>
      <c r="F18" s="187"/>
      <c r="G18" s="90" t="str">
        <f t="shared" si="1"/>
        <v>CUMA</v>
      </c>
      <c r="H18" s="120">
        <v>44715</v>
      </c>
      <c r="I18" s="92">
        <v>4</v>
      </c>
      <c r="J18" s="93" t="s">
        <v>118</v>
      </c>
      <c r="K18" s="92" t="s">
        <v>136</v>
      </c>
      <c r="L18" s="194"/>
      <c r="M18" s="154"/>
      <c r="N18" s="155"/>
      <c r="O18" s="155"/>
      <c r="P18" s="155"/>
      <c r="Q18" s="156"/>
    </row>
    <row r="19" spans="1:17" ht="15" customHeight="1" x14ac:dyDescent="0.25">
      <c r="A19" s="90" t="str">
        <f t="shared" si="0"/>
        <v/>
      </c>
      <c r="B19" s="120"/>
      <c r="C19" s="92"/>
      <c r="D19" s="93"/>
      <c r="E19" s="92"/>
      <c r="F19" s="187"/>
      <c r="G19" s="90"/>
      <c r="H19" s="120"/>
      <c r="I19" s="92"/>
      <c r="J19" s="93"/>
      <c r="K19" s="92"/>
      <c r="L19" s="194"/>
      <c r="M19" s="154"/>
      <c r="N19" s="155"/>
      <c r="O19" s="155"/>
      <c r="P19" s="155"/>
      <c r="Q19" s="156"/>
    </row>
    <row r="20" spans="1:17" ht="15" customHeight="1" x14ac:dyDescent="0.25">
      <c r="A20" s="90" t="str">
        <f t="shared" si="0"/>
        <v/>
      </c>
      <c r="B20" s="120"/>
      <c r="C20" s="92"/>
      <c r="D20" s="93"/>
      <c r="E20" s="102"/>
      <c r="F20" s="187"/>
      <c r="G20" s="90"/>
      <c r="H20" s="120"/>
      <c r="I20" s="92"/>
      <c r="J20" s="93"/>
      <c r="K20" s="92"/>
      <c r="L20" s="195"/>
      <c r="M20" s="157"/>
      <c r="N20" s="158"/>
      <c r="O20" s="158"/>
      <c r="P20" s="158"/>
      <c r="Q20" s="159"/>
    </row>
    <row r="21" spans="1:17" ht="18.75" x14ac:dyDescent="0.3">
      <c r="A21" s="189" t="s">
        <v>108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</row>
  </sheetData>
  <mergeCells count="8">
    <mergeCell ref="A1:K1"/>
    <mergeCell ref="A21:Q21"/>
    <mergeCell ref="A3:E3"/>
    <mergeCell ref="G3:K3"/>
    <mergeCell ref="F3:F20"/>
    <mergeCell ref="L3:L20"/>
    <mergeCell ref="M3:Q20"/>
    <mergeCell ref="A2:Q2"/>
  </mergeCells>
  <pageMargins left="0.70866141732283472" right="0" top="0.55118110236220474" bottom="0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4"/>
  <sheetViews>
    <sheetView zoomScaleNormal="100" workbookViewId="0">
      <selection activeCell="J13" sqref="J13"/>
    </sheetView>
  </sheetViews>
  <sheetFormatPr defaultRowHeight="15" x14ac:dyDescent="0.25"/>
  <cols>
    <col min="1" max="1" width="8.5703125" style="1" customWidth="1"/>
    <col min="2" max="2" width="8.7109375" customWidth="1"/>
    <col min="3" max="3" width="4.42578125" customWidth="1"/>
    <col min="4" max="4" width="24.28515625" customWidth="1"/>
    <col min="5" max="5" width="9.5703125" bestFit="1" customWidth="1"/>
    <col min="6" max="6" width="2" customWidth="1"/>
    <col min="7" max="7" width="9.7109375" bestFit="1" customWidth="1"/>
    <col min="8" max="8" width="9.42578125" customWidth="1"/>
    <col min="9" max="9" width="4.85546875" customWidth="1"/>
    <col min="10" max="10" width="23" customWidth="1"/>
    <col min="11" max="11" width="9" customWidth="1"/>
    <col min="12" max="12" width="2" hidden="1" customWidth="1"/>
    <col min="13" max="13" width="9.140625" hidden="1" customWidth="1"/>
    <col min="14" max="14" width="9.7109375" hidden="1" customWidth="1"/>
    <col min="15" max="15" width="5.5703125" style="8" hidden="1" customWidth="1"/>
    <col min="16" max="16" width="14.85546875" hidden="1" customWidth="1"/>
    <col min="17" max="17" width="10.42578125" hidden="1" customWidth="1"/>
    <col min="18" max="18" width="25.42578125" customWidth="1"/>
    <col min="19" max="19" width="9.85546875" customWidth="1"/>
  </cols>
  <sheetData>
    <row r="1" spans="1:17" ht="44.25" customHeight="1" x14ac:dyDescent="0.25">
      <c r="A1" s="201" t="s">
        <v>144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30"/>
      <c r="M1" s="130"/>
      <c r="N1" s="130"/>
      <c r="O1" s="130"/>
      <c r="P1" s="130"/>
      <c r="Q1" s="131"/>
    </row>
    <row r="2" spans="1:17" ht="26.25" customHeight="1" x14ac:dyDescent="0.25">
      <c r="A2" s="202" t="s">
        <v>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5.75" x14ac:dyDescent="0.25">
      <c r="A3" s="160" t="s">
        <v>0</v>
      </c>
      <c r="B3" s="161"/>
      <c r="C3" s="161"/>
      <c r="D3" s="161"/>
      <c r="E3" s="162"/>
      <c r="F3" s="163"/>
      <c r="G3" s="160" t="s">
        <v>1</v>
      </c>
      <c r="H3" s="161"/>
      <c r="I3" s="161"/>
      <c r="J3" s="161"/>
      <c r="K3" s="162"/>
      <c r="L3" s="193"/>
      <c r="M3" s="151"/>
      <c r="N3" s="152"/>
      <c r="O3" s="152"/>
      <c r="P3" s="152"/>
      <c r="Q3" s="153"/>
    </row>
    <row r="4" spans="1:17" ht="19.5" customHeight="1" x14ac:dyDescent="0.25">
      <c r="A4" s="100" t="s">
        <v>6</v>
      </c>
      <c r="B4" s="137" t="s">
        <v>2</v>
      </c>
      <c r="C4" s="137" t="s">
        <v>3</v>
      </c>
      <c r="D4" s="137" t="s">
        <v>5</v>
      </c>
      <c r="E4" s="137" t="s">
        <v>4</v>
      </c>
      <c r="F4" s="164"/>
      <c r="G4" s="100" t="s">
        <v>6</v>
      </c>
      <c r="H4" s="137" t="s">
        <v>2</v>
      </c>
      <c r="I4" s="137" t="s">
        <v>3</v>
      </c>
      <c r="J4" s="137" t="s">
        <v>5</v>
      </c>
      <c r="K4" s="137" t="s">
        <v>4</v>
      </c>
      <c r="L4" s="194"/>
      <c r="M4" s="154"/>
      <c r="N4" s="155"/>
      <c r="O4" s="155"/>
      <c r="P4" s="155"/>
      <c r="Q4" s="156"/>
    </row>
    <row r="5" spans="1:17" ht="16.5" customHeight="1" x14ac:dyDescent="0.25">
      <c r="A5" s="121" t="str">
        <f>IF(B5="","",UPPER(TEXT(B5,"gggg")))</f>
        <v>CUMA</v>
      </c>
      <c r="B5" s="121">
        <v>44652</v>
      </c>
      <c r="C5" s="12">
        <v>2</v>
      </c>
      <c r="D5" s="128" t="s">
        <v>127</v>
      </c>
      <c r="E5" s="129" t="s">
        <v>120</v>
      </c>
      <c r="F5" s="164"/>
      <c r="G5" s="121" t="str">
        <f>IF(H5="","",UPPER(TEXT(H5,"gggg")))</f>
        <v>ÇARŞAMBA</v>
      </c>
      <c r="H5" s="121">
        <v>44706</v>
      </c>
      <c r="I5" s="12">
        <v>2</v>
      </c>
      <c r="J5" s="128" t="s">
        <v>127</v>
      </c>
      <c r="K5" s="129" t="s">
        <v>120</v>
      </c>
      <c r="L5" s="194"/>
      <c r="M5" s="154"/>
      <c r="N5" s="155"/>
      <c r="O5" s="155"/>
      <c r="P5" s="155"/>
      <c r="Q5" s="156"/>
    </row>
    <row r="6" spans="1:17" ht="16.5" customHeight="1" x14ac:dyDescent="0.25">
      <c r="A6" s="121" t="str">
        <f t="shared" ref="A6:A21" si="0">IF(B6="","",UPPER(TEXT(B6,"gggg")))</f>
        <v>CUMA</v>
      </c>
      <c r="B6" s="121">
        <v>44652</v>
      </c>
      <c r="C6" s="12">
        <v>2</v>
      </c>
      <c r="D6" s="13" t="s">
        <v>123</v>
      </c>
      <c r="E6" s="12" t="s">
        <v>122</v>
      </c>
      <c r="F6" s="164"/>
      <c r="G6" s="121" t="str">
        <f t="shared" ref="G6:G21" si="1">IF(H6="","",UPPER(TEXT(H6,"gggg")))</f>
        <v>ÇARŞAMBA</v>
      </c>
      <c r="H6" s="121">
        <v>44706</v>
      </c>
      <c r="I6" s="12">
        <v>2</v>
      </c>
      <c r="J6" s="13" t="s">
        <v>123</v>
      </c>
      <c r="K6" s="12" t="s">
        <v>122</v>
      </c>
      <c r="L6" s="194"/>
      <c r="M6" s="154"/>
      <c r="N6" s="155"/>
      <c r="O6" s="155"/>
      <c r="P6" s="155"/>
      <c r="Q6" s="156"/>
    </row>
    <row r="7" spans="1:17" ht="16.5" customHeight="1" x14ac:dyDescent="0.25">
      <c r="A7" s="121" t="str">
        <f t="shared" si="0"/>
        <v>CUMA</v>
      </c>
      <c r="B7" s="121">
        <v>44652</v>
      </c>
      <c r="C7" s="12">
        <v>4</v>
      </c>
      <c r="D7" s="13" t="s">
        <v>11</v>
      </c>
      <c r="E7" s="12">
        <v>11</v>
      </c>
      <c r="F7" s="164"/>
      <c r="G7" s="121" t="str">
        <f t="shared" si="1"/>
        <v>ÇARŞAMBA</v>
      </c>
      <c r="H7" s="121">
        <v>44706</v>
      </c>
      <c r="I7" s="12">
        <v>4</v>
      </c>
      <c r="J7" s="13" t="s">
        <v>11</v>
      </c>
      <c r="K7" s="12">
        <v>11</v>
      </c>
      <c r="L7" s="194"/>
      <c r="M7" s="154"/>
      <c r="N7" s="155"/>
      <c r="O7" s="155"/>
      <c r="P7" s="155"/>
      <c r="Q7" s="156"/>
    </row>
    <row r="8" spans="1:17" ht="16.5" customHeight="1" x14ac:dyDescent="0.25">
      <c r="A8" s="120" t="str">
        <f t="shared" si="0"/>
        <v>PAZARTESİ</v>
      </c>
      <c r="B8" s="120">
        <v>44655</v>
      </c>
      <c r="C8" s="92">
        <v>2</v>
      </c>
      <c r="D8" s="93" t="s">
        <v>109</v>
      </c>
      <c r="E8" s="92" t="s">
        <v>122</v>
      </c>
      <c r="F8" s="164"/>
      <c r="G8" s="120" t="str">
        <f t="shared" si="1"/>
        <v>PERŞEMBE</v>
      </c>
      <c r="H8" s="120">
        <v>44707</v>
      </c>
      <c r="I8" s="92">
        <v>4</v>
      </c>
      <c r="J8" s="93" t="s">
        <v>8</v>
      </c>
      <c r="K8" s="92">
        <v>11</v>
      </c>
      <c r="L8" s="194"/>
      <c r="M8" s="154"/>
      <c r="N8" s="155"/>
      <c r="O8" s="155"/>
      <c r="P8" s="155"/>
      <c r="Q8" s="156"/>
    </row>
    <row r="9" spans="1:17" ht="16.5" customHeight="1" x14ac:dyDescent="0.25">
      <c r="A9" s="120" t="str">
        <f t="shared" si="0"/>
        <v>PAZARTESİ</v>
      </c>
      <c r="B9" s="120">
        <v>44655</v>
      </c>
      <c r="C9" s="92">
        <v>4</v>
      </c>
      <c r="D9" s="93" t="s">
        <v>8</v>
      </c>
      <c r="E9" s="92">
        <v>11</v>
      </c>
      <c r="F9" s="164"/>
      <c r="G9" s="121" t="str">
        <f t="shared" si="1"/>
        <v>CUMA</v>
      </c>
      <c r="H9" s="121">
        <v>44708</v>
      </c>
      <c r="I9" s="12">
        <v>2</v>
      </c>
      <c r="J9" s="13" t="s">
        <v>109</v>
      </c>
      <c r="K9" s="12" t="s">
        <v>122</v>
      </c>
      <c r="L9" s="194"/>
      <c r="M9" s="154"/>
      <c r="N9" s="155"/>
      <c r="O9" s="155"/>
      <c r="P9" s="155"/>
      <c r="Q9" s="156"/>
    </row>
    <row r="10" spans="1:17" ht="16.5" customHeight="1" x14ac:dyDescent="0.25">
      <c r="A10" s="121" t="str">
        <f t="shared" si="0"/>
        <v>SALI</v>
      </c>
      <c r="B10" s="121">
        <v>44656</v>
      </c>
      <c r="C10" s="12">
        <v>2</v>
      </c>
      <c r="D10" s="13" t="s">
        <v>7</v>
      </c>
      <c r="E10" s="12" t="s">
        <v>129</v>
      </c>
      <c r="F10" s="164"/>
      <c r="G10" s="121" t="str">
        <f t="shared" si="1"/>
        <v>CUMA</v>
      </c>
      <c r="H10" s="121">
        <v>44708</v>
      </c>
      <c r="I10" s="12">
        <v>4</v>
      </c>
      <c r="J10" s="13" t="s">
        <v>38</v>
      </c>
      <c r="K10" s="12">
        <v>11</v>
      </c>
      <c r="L10" s="194"/>
      <c r="M10" s="154"/>
      <c r="N10" s="155"/>
      <c r="O10" s="155"/>
      <c r="P10" s="155"/>
      <c r="Q10" s="156"/>
    </row>
    <row r="11" spans="1:17" ht="16.5" customHeight="1" x14ac:dyDescent="0.25">
      <c r="A11" s="121" t="str">
        <f t="shared" si="0"/>
        <v>SALI</v>
      </c>
      <c r="B11" s="121">
        <v>44656</v>
      </c>
      <c r="C11" s="12">
        <v>2</v>
      </c>
      <c r="D11" s="13" t="s">
        <v>41</v>
      </c>
      <c r="E11" s="12" t="s">
        <v>130</v>
      </c>
      <c r="F11" s="164"/>
      <c r="G11" s="120" t="str">
        <f t="shared" si="1"/>
        <v>PAZARTESİ</v>
      </c>
      <c r="H11" s="120">
        <v>44711</v>
      </c>
      <c r="I11" s="92">
        <v>2</v>
      </c>
      <c r="J11" s="93" t="s">
        <v>126</v>
      </c>
      <c r="K11" s="92" t="s">
        <v>120</v>
      </c>
      <c r="L11" s="194"/>
      <c r="M11" s="154"/>
      <c r="N11" s="155"/>
      <c r="O11" s="155"/>
      <c r="P11" s="155"/>
      <c r="Q11" s="156"/>
    </row>
    <row r="12" spans="1:17" ht="16.5" customHeight="1" x14ac:dyDescent="0.25">
      <c r="A12" s="121" t="str">
        <f t="shared" si="0"/>
        <v>SALI</v>
      </c>
      <c r="B12" s="121">
        <v>44656</v>
      </c>
      <c r="C12" s="12">
        <v>4</v>
      </c>
      <c r="D12" s="13" t="s">
        <v>38</v>
      </c>
      <c r="E12" s="12">
        <v>11</v>
      </c>
      <c r="F12" s="164"/>
      <c r="G12" s="120" t="str">
        <f t="shared" si="1"/>
        <v>PAZARTESİ</v>
      </c>
      <c r="H12" s="120">
        <v>44711</v>
      </c>
      <c r="I12" s="92">
        <v>2</v>
      </c>
      <c r="J12" s="93" t="s">
        <v>121</v>
      </c>
      <c r="K12" s="92" t="s">
        <v>122</v>
      </c>
      <c r="L12" s="194"/>
      <c r="M12" s="154"/>
      <c r="N12" s="155"/>
      <c r="O12" s="155"/>
      <c r="P12" s="155"/>
      <c r="Q12" s="156"/>
    </row>
    <row r="13" spans="1:17" ht="16.5" customHeight="1" x14ac:dyDescent="0.25">
      <c r="A13" s="120" t="str">
        <f t="shared" si="0"/>
        <v>ÇARŞAMBA</v>
      </c>
      <c r="B13" s="120">
        <v>44657</v>
      </c>
      <c r="C13" s="92">
        <v>2</v>
      </c>
      <c r="D13" s="93" t="s">
        <v>126</v>
      </c>
      <c r="E13" s="92" t="s">
        <v>120</v>
      </c>
      <c r="F13" s="164"/>
      <c r="G13" s="120" t="str">
        <f t="shared" si="1"/>
        <v>PAZARTESİ</v>
      </c>
      <c r="H13" s="120">
        <v>44711</v>
      </c>
      <c r="I13" s="92">
        <v>4</v>
      </c>
      <c r="J13" s="93" t="s">
        <v>113</v>
      </c>
      <c r="K13" s="92">
        <v>11</v>
      </c>
      <c r="L13" s="194"/>
      <c r="M13" s="154"/>
      <c r="N13" s="155"/>
      <c r="O13" s="155"/>
      <c r="P13" s="155"/>
      <c r="Q13" s="156"/>
    </row>
    <row r="14" spans="1:17" ht="16.5" customHeight="1" x14ac:dyDescent="0.25">
      <c r="A14" s="120" t="str">
        <f t="shared" si="0"/>
        <v>ÇARŞAMBA</v>
      </c>
      <c r="B14" s="120">
        <v>44657</v>
      </c>
      <c r="C14" s="92">
        <v>2</v>
      </c>
      <c r="D14" s="93" t="s">
        <v>121</v>
      </c>
      <c r="E14" s="92" t="s">
        <v>122</v>
      </c>
      <c r="F14" s="164"/>
      <c r="G14" s="121" t="str">
        <f t="shared" si="1"/>
        <v>SALI</v>
      </c>
      <c r="H14" s="121">
        <v>44712</v>
      </c>
      <c r="I14" s="12">
        <v>2</v>
      </c>
      <c r="J14" s="13" t="s">
        <v>17</v>
      </c>
      <c r="K14" s="12">
        <v>11</v>
      </c>
      <c r="L14" s="194"/>
      <c r="M14" s="154"/>
      <c r="N14" s="155"/>
      <c r="O14" s="155"/>
      <c r="P14" s="155"/>
      <c r="Q14" s="156"/>
    </row>
    <row r="15" spans="1:17" ht="16.5" customHeight="1" x14ac:dyDescent="0.25">
      <c r="A15" s="120" t="str">
        <f t="shared" si="0"/>
        <v>ÇARŞAMBA</v>
      </c>
      <c r="B15" s="120">
        <v>44657</v>
      </c>
      <c r="C15" s="92">
        <v>4</v>
      </c>
      <c r="D15" s="93" t="s">
        <v>113</v>
      </c>
      <c r="E15" s="92">
        <v>11</v>
      </c>
      <c r="F15" s="164"/>
      <c r="G15" s="121" t="str">
        <f t="shared" si="1"/>
        <v>SALI</v>
      </c>
      <c r="H15" s="121">
        <v>44712</v>
      </c>
      <c r="I15" s="12">
        <v>4</v>
      </c>
      <c r="J15" s="13" t="s">
        <v>109</v>
      </c>
      <c r="K15" s="12" t="s">
        <v>120</v>
      </c>
      <c r="L15" s="194"/>
      <c r="M15" s="154"/>
      <c r="N15" s="155"/>
      <c r="O15" s="155"/>
      <c r="P15" s="155"/>
      <c r="Q15" s="156"/>
    </row>
    <row r="16" spans="1:17" ht="16.5" customHeight="1" x14ac:dyDescent="0.25">
      <c r="A16" s="121" t="str">
        <f t="shared" si="0"/>
        <v>PERŞEMBE</v>
      </c>
      <c r="B16" s="121">
        <v>44658</v>
      </c>
      <c r="C16" s="12">
        <v>2</v>
      </c>
      <c r="D16" s="13" t="s">
        <v>125</v>
      </c>
      <c r="E16" s="12" t="s">
        <v>120</v>
      </c>
      <c r="F16" s="164"/>
      <c r="G16" s="121" t="str">
        <f t="shared" si="1"/>
        <v>SALI</v>
      </c>
      <c r="H16" s="121">
        <v>44712</v>
      </c>
      <c r="I16" s="12">
        <v>4</v>
      </c>
      <c r="J16" s="13" t="s">
        <v>138</v>
      </c>
      <c r="K16" s="12" t="s">
        <v>139</v>
      </c>
      <c r="L16" s="194"/>
      <c r="M16" s="154"/>
      <c r="N16" s="155"/>
      <c r="O16" s="155"/>
      <c r="P16" s="155"/>
      <c r="Q16" s="156"/>
    </row>
    <row r="17" spans="1:17" ht="16.5" customHeight="1" x14ac:dyDescent="0.25">
      <c r="A17" s="121" t="str">
        <f t="shared" si="0"/>
        <v>PERŞEMBE</v>
      </c>
      <c r="B17" s="121">
        <v>44658</v>
      </c>
      <c r="C17" s="12">
        <v>2</v>
      </c>
      <c r="D17" s="13" t="s">
        <v>137</v>
      </c>
      <c r="E17" s="12" t="s">
        <v>122</v>
      </c>
      <c r="F17" s="164"/>
      <c r="G17" s="121" t="str">
        <f t="shared" si="1"/>
        <v>SALI</v>
      </c>
      <c r="H17" s="121">
        <v>44712</v>
      </c>
      <c r="I17" s="12">
        <v>4</v>
      </c>
      <c r="J17" s="13" t="s">
        <v>128</v>
      </c>
      <c r="K17" s="12" t="s">
        <v>130</v>
      </c>
      <c r="L17" s="194"/>
      <c r="M17" s="154"/>
      <c r="N17" s="155"/>
      <c r="O17" s="155"/>
      <c r="P17" s="155"/>
      <c r="Q17" s="156"/>
    </row>
    <row r="18" spans="1:17" ht="16.5" customHeight="1" x14ac:dyDescent="0.25">
      <c r="A18" s="121" t="str">
        <f t="shared" si="0"/>
        <v>PERŞEMBE</v>
      </c>
      <c r="B18" s="121">
        <v>44658</v>
      </c>
      <c r="C18" s="12">
        <v>4</v>
      </c>
      <c r="D18" s="13" t="s">
        <v>109</v>
      </c>
      <c r="E18" s="12" t="s">
        <v>120</v>
      </c>
      <c r="F18" s="164"/>
      <c r="G18" s="120" t="str">
        <f t="shared" si="1"/>
        <v>ÇARŞAMBA</v>
      </c>
      <c r="H18" s="120">
        <v>44713</v>
      </c>
      <c r="I18" s="92">
        <v>4</v>
      </c>
      <c r="J18" s="93" t="s">
        <v>125</v>
      </c>
      <c r="K18" s="92" t="s">
        <v>120</v>
      </c>
      <c r="L18" s="194"/>
      <c r="M18" s="154"/>
      <c r="N18" s="155"/>
      <c r="O18" s="155"/>
      <c r="P18" s="155"/>
      <c r="Q18" s="156"/>
    </row>
    <row r="19" spans="1:17" ht="16.5" customHeight="1" x14ac:dyDescent="0.25">
      <c r="A19" s="121" t="str">
        <f t="shared" si="0"/>
        <v>PERŞEMBE</v>
      </c>
      <c r="B19" s="121">
        <v>44658</v>
      </c>
      <c r="C19" s="12">
        <v>4</v>
      </c>
      <c r="D19" s="13" t="s">
        <v>138</v>
      </c>
      <c r="E19" s="12" t="s">
        <v>139</v>
      </c>
      <c r="F19" s="164"/>
      <c r="G19" s="120" t="str">
        <f t="shared" si="1"/>
        <v>ÇARŞAMBA</v>
      </c>
      <c r="H19" s="120">
        <v>44713</v>
      </c>
      <c r="I19" s="92">
        <v>4</v>
      </c>
      <c r="J19" s="93" t="s">
        <v>137</v>
      </c>
      <c r="K19" s="92" t="s">
        <v>122</v>
      </c>
      <c r="L19" s="194"/>
      <c r="M19" s="154"/>
      <c r="N19" s="155"/>
      <c r="O19" s="155"/>
      <c r="P19" s="155"/>
      <c r="Q19" s="156"/>
    </row>
    <row r="20" spans="1:17" ht="16.5" customHeight="1" x14ac:dyDescent="0.25">
      <c r="A20" s="121" t="str">
        <f t="shared" si="0"/>
        <v>PERŞEMBE</v>
      </c>
      <c r="B20" s="121">
        <v>44658</v>
      </c>
      <c r="C20" s="12">
        <v>4</v>
      </c>
      <c r="D20" s="13" t="s">
        <v>128</v>
      </c>
      <c r="E20" s="12" t="s">
        <v>130</v>
      </c>
      <c r="F20" s="164"/>
      <c r="G20" s="121" t="str">
        <f t="shared" si="1"/>
        <v>PERŞEMBE</v>
      </c>
      <c r="H20" s="121">
        <v>44714</v>
      </c>
      <c r="I20" s="12">
        <v>4</v>
      </c>
      <c r="J20" s="13" t="s">
        <v>7</v>
      </c>
      <c r="K20" s="12" t="s">
        <v>129</v>
      </c>
      <c r="L20" s="194"/>
      <c r="M20" s="154"/>
      <c r="N20" s="155"/>
      <c r="O20" s="155"/>
      <c r="P20" s="155"/>
      <c r="Q20" s="156"/>
    </row>
    <row r="21" spans="1:17" ht="15" customHeight="1" x14ac:dyDescent="0.25">
      <c r="A21" s="120" t="str">
        <f t="shared" si="0"/>
        <v>CUMA</v>
      </c>
      <c r="B21" s="120">
        <v>44659</v>
      </c>
      <c r="C21" s="92">
        <v>2</v>
      </c>
      <c r="D21" s="93" t="s">
        <v>17</v>
      </c>
      <c r="E21" s="92">
        <v>11</v>
      </c>
      <c r="F21" s="164"/>
      <c r="G21" s="121" t="str">
        <f t="shared" si="1"/>
        <v>PERŞEMBE</v>
      </c>
      <c r="H21" s="121">
        <v>44714</v>
      </c>
      <c r="I21" s="12">
        <v>4</v>
      </c>
      <c r="J21" s="13" t="s">
        <v>41</v>
      </c>
      <c r="K21" s="12" t="s">
        <v>130</v>
      </c>
      <c r="L21" s="195"/>
      <c r="M21" s="157"/>
      <c r="N21" s="158"/>
      <c r="O21" s="158"/>
      <c r="P21" s="158"/>
      <c r="Q21" s="159"/>
    </row>
    <row r="22" spans="1:17" ht="15" customHeight="1" x14ac:dyDescent="0.25">
      <c r="A22" s="139"/>
      <c r="B22" s="139"/>
      <c r="C22" s="114"/>
      <c r="D22" s="99"/>
      <c r="E22" s="114"/>
      <c r="F22" s="164"/>
      <c r="G22" s="120"/>
      <c r="H22" s="120"/>
      <c r="I22" s="92"/>
      <c r="J22" s="93"/>
      <c r="K22" s="92"/>
      <c r="L22" s="115"/>
      <c r="M22" s="138"/>
      <c r="N22" s="138"/>
      <c r="O22" s="138"/>
      <c r="P22" s="138"/>
      <c r="Q22" s="138"/>
    </row>
    <row r="23" spans="1:17" ht="15" customHeight="1" x14ac:dyDescent="0.25">
      <c r="A23" s="139"/>
      <c r="B23" s="139"/>
      <c r="C23" s="114"/>
      <c r="D23" s="99"/>
      <c r="E23" s="114"/>
      <c r="F23" s="164"/>
      <c r="G23" s="120"/>
      <c r="H23" s="120"/>
      <c r="I23" s="92"/>
      <c r="J23" s="93"/>
      <c r="K23" s="92"/>
      <c r="L23" s="115"/>
      <c r="M23" s="138"/>
      <c r="N23" s="138"/>
      <c r="O23" s="138"/>
      <c r="P23" s="138"/>
      <c r="Q23" s="138"/>
    </row>
    <row r="24" spans="1:17" ht="18.75" x14ac:dyDescent="0.3">
      <c r="A24" s="189" t="s">
        <v>108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</row>
  </sheetData>
  <mergeCells count="8">
    <mergeCell ref="A24:Q24"/>
    <mergeCell ref="A1:K1"/>
    <mergeCell ref="A3:E3"/>
    <mergeCell ref="G3:K3"/>
    <mergeCell ref="L3:L21"/>
    <mergeCell ref="M3:Q21"/>
    <mergeCell ref="A2:Q2"/>
    <mergeCell ref="F3:F23"/>
  </mergeCells>
  <pageMargins left="0.70866141732283472" right="0" top="0.74803149606299213" bottom="0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2"/>
  <sheetViews>
    <sheetView zoomScaleNormal="100" workbookViewId="0">
      <selection activeCell="Z21" sqref="Z21"/>
    </sheetView>
  </sheetViews>
  <sheetFormatPr defaultRowHeight="15" x14ac:dyDescent="0.25"/>
  <cols>
    <col min="1" max="1" width="8.5703125" style="1" customWidth="1"/>
    <col min="2" max="2" width="9.7109375" bestFit="1" customWidth="1"/>
    <col min="3" max="3" width="4.42578125" customWidth="1"/>
    <col min="4" max="4" width="22.28515625" customWidth="1"/>
    <col min="5" max="5" width="9.85546875" customWidth="1"/>
    <col min="6" max="6" width="2.28515625" customWidth="1"/>
    <col min="7" max="7" width="9.7109375" bestFit="1" customWidth="1"/>
    <col min="8" max="8" width="9.28515625" customWidth="1"/>
    <col min="9" max="9" width="4.140625" customWidth="1"/>
    <col min="10" max="10" width="22.28515625" customWidth="1"/>
    <col min="11" max="11" width="8.5703125" customWidth="1"/>
    <col min="12" max="12" width="2.28515625" hidden="1" customWidth="1"/>
    <col min="13" max="13" width="9.140625" hidden="1" customWidth="1"/>
    <col min="14" max="14" width="9.42578125" hidden="1" customWidth="1"/>
    <col min="15" max="15" width="3.85546875" style="8" hidden="1" customWidth="1"/>
    <col min="16" max="16" width="17.140625" hidden="1" customWidth="1"/>
    <col min="17" max="17" width="10" hidden="1" customWidth="1"/>
    <col min="18" max="18" width="25.42578125" hidden="1" customWidth="1"/>
    <col min="19" max="19" width="9.85546875" customWidth="1"/>
  </cols>
  <sheetData>
    <row r="1" spans="1:17" ht="30" customHeight="1" x14ac:dyDescent="0.25">
      <c r="A1" s="199" t="s">
        <v>144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132"/>
      <c r="N1" s="132"/>
      <c r="O1" s="132"/>
      <c r="P1" s="132"/>
      <c r="Q1" s="133"/>
    </row>
    <row r="2" spans="1:17" ht="27" customHeight="1" x14ac:dyDescent="0.25">
      <c r="A2" s="166" t="s">
        <v>18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21" customHeight="1" x14ac:dyDescent="0.25">
      <c r="A3" s="160" t="s">
        <v>0</v>
      </c>
      <c r="B3" s="161"/>
      <c r="C3" s="161"/>
      <c r="D3" s="161"/>
      <c r="E3" s="162"/>
      <c r="F3" s="187"/>
      <c r="G3" s="151" t="s">
        <v>1</v>
      </c>
      <c r="H3" s="152"/>
      <c r="I3" s="152"/>
      <c r="J3" s="152"/>
      <c r="K3" s="153"/>
      <c r="L3" s="193"/>
      <c r="M3" s="151"/>
      <c r="N3" s="152"/>
      <c r="O3" s="152"/>
      <c r="P3" s="152"/>
      <c r="Q3" s="153"/>
    </row>
    <row r="4" spans="1:17" ht="22.5" customHeight="1" x14ac:dyDescent="0.25">
      <c r="A4" s="100" t="s">
        <v>6</v>
      </c>
      <c r="B4" s="135" t="s">
        <v>2</v>
      </c>
      <c r="C4" s="135" t="s">
        <v>3</v>
      </c>
      <c r="D4" s="135" t="s">
        <v>5</v>
      </c>
      <c r="E4" s="135" t="s">
        <v>4</v>
      </c>
      <c r="F4" s="187"/>
      <c r="G4" s="103" t="s">
        <v>6</v>
      </c>
      <c r="H4" s="134" t="s">
        <v>2</v>
      </c>
      <c r="I4" s="134" t="s">
        <v>3</v>
      </c>
      <c r="J4" s="134" t="s">
        <v>5</v>
      </c>
      <c r="K4" s="134" t="s">
        <v>4</v>
      </c>
      <c r="L4" s="194"/>
      <c r="M4" s="154"/>
      <c r="N4" s="155"/>
      <c r="O4" s="155"/>
      <c r="P4" s="155"/>
      <c r="Q4" s="156"/>
    </row>
    <row r="5" spans="1:17" ht="16.5" customHeight="1" x14ac:dyDescent="0.25">
      <c r="A5" s="121" t="str">
        <f>IF(B5="","",UPPER(TEXT(B5,"gggg")))</f>
        <v>PAZARTESİ</v>
      </c>
      <c r="B5" s="121">
        <v>44634</v>
      </c>
      <c r="C5" s="12">
        <v>2</v>
      </c>
      <c r="D5" s="13" t="s">
        <v>140</v>
      </c>
      <c r="E5" s="12">
        <v>12</v>
      </c>
      <c r="F5" s="187"/>
      <c r="G5" s="121" t="str">
        <f>IF(H5="","",UPPER(TEXT(H5,"gggg")))</f>
        <v>PAZARTESİ</v>
      </c>
      <c r="H5" s="121">
        <v>44676</v>
      </c>
      <c r="I5" s="12">
        <v>2</v>
      </c>
      <c r="J5" s="13" t="s">
        <v>140</v>
      </c>
      <c r="K5" s="12">
        <v>12</v>
      </c>
      <c r="L5" s="194"/>
      <c r="M5" s="154"/>
      <c r="N5" s="155"/>
      <c r="O5" s="155"/>
      <c r="P5" s="155"/>
      <c r="Q5" s="156"/>
    </row>
    <row r="6" spans="1:17" ht="16.5" customHeight="1" x14ac:dyDescent="0.25">
      <c r="A6" s="121" t="str">
        <f t="shared" ref="A6:A21" si="0">IF(B6="","",UPPER(TEXT(B6,"gggg")))</f>
        <v>PAZARTESİ</v>
      </c>
      <c r="B6" s="121">
        <v>44634</v>
      </c>
      <c r="C6" s="12">
        <v>4</v>
      </c>
      <c r="D6" s="13" t="s">
        <v>109</v>
      </c>
      <c r="E6" s="12" t="s">
        <v>142</v>
      </c>
      <c r="F6" s="187"/>
      <c r="G6" s="121" t="str">
        <f t="shared" ref="G6:G21" si="1">IF(H6="","",UPPER(TEXT(H6,"gggg")))</f>
        <v>PAZARTESİ</v>
      </c>
      <c r="H6" s="121">
        <v>44676</v>
      </c>
      <c r="I6" s="12">
        <v>4</v>
      </c>
      <c r="J6" s="13" t="s">
        <v>109</v>
      </c>
      <c r="K6" s="12" t="s">
        <v>142</v>
      </c>
      <c r="L6" s="194"/>
      <c r="M6" s="154"/>
      <c r="N6" s="155"/>
      <c r="O6" s="155"/>
      <c r="P6" s="155"/>
      <c r="Q6" s="156"/>
    </row>
    <row r="7" spans="1:17" ht="16.5" customHeight="1" x14ac:dyDescent="0.25">
      <c r="A7" s="120" t="str">
        <f t="shared" si="0"/>
        <v>SALI</v>
      </c>
      <c r="B7" s="120">
        <v>44635</v>
      </c>
      <c r="C7" s="92">
        <v>2</v>
      </c>
      <c r="D7" s="93" t="s">
        <v>126</v>
      </c>
      <c r="E7" s="92" t="s">
        <v>141</v>
      </c>
      <c r="F7" s="187"/>
      <c r="G7" s="120" t="str">
        <f t="shared" si="1"/>
        <v>SALI</v>
      </c>
      <c r="H7" s="120">
        <v>44677</v>
      </c>
      <c r="I7" s="92">
        <v>2</v>
      </c>
      <c r="J7" s="93" t="s">
        <v>126</v>
      </c>
      <c r="K7" s="92" t="s">
        <v>141</v>
      </c>
      <c r="L7" s="194"/>
      <c r="M7" s="154"/>
      <c r="N7" s="155"/>
      <c r="O7" s="155"/>
      <c r="P7" s="155"/>
      <c r="Q7" s="156"/>
    </row>
    <row r="8" spans="1:17" ht="16.5" customHeight="1" x14ac:dyDescent="0.25">
      <c r="A8" s="120" t="str">
        <f t="shared" si="0"/>
        <v>SALI</v>
      </c>
      <c r="B8" s="120">
        <v>44635</v>
      </c>
      <c r="C8" s="92">
        <v>2</v>
      </c>
      <c r="D8" s="96" t="s">
        <v>137</v>
      </c>
      <c r="E8" s="92" t="s">
        <v>142</v>
      </c>
      <c r="F8" s="187"/>
      <c r="G8" s="120" t="str">
        <f t="shared" si="1"/>
        <v>SALI</v>
      </c>
      <c r="H8" s="120">
        <v>44677</v>
      </c>
      <c r="I8" s="92">
        <v>2</v>
      </c>
      <c r="J8" s="96" t="s">
        <v>137</v>
      </c>
      <c r="K8" s="92" t="s">
        <v>142</v>
      </c>
      <c r="L8" s="194"/>
      <c r="M8" s="154"/>
      <c r="N8" s="155"/>
      <c r="O8" s="155"/>
      <c r="P8" s="155"/>
      <c r="Q8" s="156"/>
    </row>
    <row r="9" spans="1:17" ht="16.5" customHeight="1" x14ac:dyDescent="0.25">
      <c r="A9" s="120" t="str">
        <f t="shared" si="0"/>
        <v>SALI</v>
      </c>
      <c r="B9" s="120">
        <v>44635</v>
      </c>
      <c r="C9" s="92">
        <v>4</v>
      </c>
      <c r="D9" s="96" t="s">
        <v>113</v>
      </c>
      <c r="E9" s="92">
        <v>12</v>
      </c>
      <c r="F9" s="187"/>
      <c r="G9" s="120" t="str">
        <f t="shared" si="1"/>
        <v>SALI</v>
      </c>
      <c r="H9" s="120">
        <v>44677</v>
      </c>
      <c r="I9" s="92">
        <v>4</v>
      </c>
      <c r="J9" s="93" t="s">
        <v>113</v>
      </c>
      <c r="K9" s="92">
        <v>12</v>
      </c>
      <c r="L9" s="194"/>
      <c r="M9" s="154"/>
      <c r="N9" s="155"/>
      <c r="O9" s="155"/>
      <c r="P9" s="155"/>
      <c r="Q9" s="156"/>
    </row>
    <row r="10" spans="1:17" ht="16.5" customHeight="1" x14ac:dyDescent="0.25">
      <c r="A10" s="121" t="str">
        <f t="shared" si="0"/>
        <v>ÇARŞAMBA</v>
      </c>
      <c r="B10" s="121">
        <v>44636</v>
      </c>
      <c r="C10" s="12">
        <v>2</v>
      </c>
      <c r="D10" s="13" t="s">
        <v>114</v>
      </c>
      <c r="E10" s="12">
        <v>12</v>
      </c>
      <c r="F10" s="187"/>
      <c r="G10" s="121" t="str">
        <f t="shared" si="1"/>
        <v>ÇARŞAMBA</v>
      </c>
      <c r="H10" s="121">
        <v>44678</v>
      </c>
      <c r="I10" s="12">
        <v>2</v>
      </c>
      <c r="J10" s="13" t="s">
        <v>114</v>
      </c>
      <c r="K10" s="12">
        <v>12</v>
      </c>
      <c r="L10" s="194"/>
      <c r="M10" s="154"/>
      <c r="N10" s="155"/>
      <c r="O10" s="155"/>
      <c r="P10" s="155"/>
      <c r="Q10" s="156"/>
    </row>
    <row r="11" spans="1:17" ht="16.5" customHeight="1" x14ac:dyDescent="0.25">
      <c r="A11" s="121" t="str">
        <f t="shared" si="0"/>
        <v>ÇARŞAMBA</v>
      </c>
      <c r="B11" s="121">
        <v>44636</v>
      </c>
      <c r="C11" s="12">
        <v>4</v>
      </c>
      <c r="D11" s="13" t="s">
        <v>127</v>
      </c>
      <c r="E11" s="12" t="s">
        <v>141</v>
      </c>
      <c r="F11" s="187"/>
      <c r="G11" s="121" t="str">
        <f t="shared" si="1"/>
        <v>ÇARŞAMBA</v>
      </c>
      <c r="H11" s="121">
        <v>44678</v>
      </c>
      <c r="I11" s="12">
        <v>4</v>
      </c>
      <c r="J11" s="13" t="s">
        <v>127</v>
      </c>
      <c r="K11" s="12" t="s">
        <v>141</v>
      </c>
      <c r="L11" s="194"/>
      <c r="M11" s="154"/>
      <c r="N11" s="155"/>
      <c r="O11" s="155"/>
      <c r="P11" s="155"/>
      <c r="Q11" s="156"/>
    </row>
    <row r="12" spans="1:17" ht="16.5" customHeight="1" x14ac:dyDescent="0.25">
      <c r="A12" s="121" t="str">
        <f t="shared" si="0"/>
        <v>ÇARŞAMBA</v>
      </c>
      <c r="B12" s="121">
        <v>44636</v>
      </c>
      <c r="C12" s="12">
        <v>4</v>
      </c>
      <c r="D12" s="13" t="s">
        <v>121</v>
      </c>
      <c r="E12" s="12" t="s">
        <v>142</v>
      </c>
      <c r="F12" s="187"/>
      <c r="G12" s="121" t="str">
        <f t="shared" si="1"/>
        <v>ÇARŞAMBA</v>
      </c>
      <c r="H12" s="121">
        <v>44678</v>
      </c>
      <c r="I12" s="12">
        <v>4</v>
      </c>
      <c r="J12" s="13" t="s">
        <v>121</v>
      </c>
      <c r="K12" s="12" t="s">
        <v>142</v>
      </c>
      <c r="L12" s="194"/>
      <c r="M12" s="154"/>
      <c r="N12" s="155"/>
      <c r="O12" s="155"/>
      <c r="P12" s="155"/>
      <c r="Q12" s="156"/>
    </row>
    <row r="13" spans="1:17" ht="16.5" customHeight="1" x14ac:dyDescent="0.25">
      <c r="A13" s="120" t="str">
        <f t="shared" si="0"/>
        <v>PERŞEMBE</v>
      </c>
      <c r="B13" s="120">
        <v>44637</v>
      </c>
      <c r="C13" s="92">
        <v>2</v>
      </c>
      <c r="D13" s="93" t="s">
        <v>8</v>
      </c>
      <c r="E13" s="92">
        <v>12</v>
      </c>
      <c r="F13" s="187"/>
      <c r="G13" s="120" t="str">
        <f t="shared" si="1"/>
        <v>PERŞEMBE</v>
      </c>
      <c r="H13" s="120">
        <v>44679</v>
      </c>
      <c r="I13" s="92">
        <v>2</v>
      </c>
      <c r="J13" s="93" t="s">
        <v>8</v>
      </c>
      <c r="K13" s="92">
        <v>12</v>
      </c>
      <c r="L13" s="194"/>
      <c r="M13" s="154"/>
      <c r="N13" s="155"/>
      <c r="O13" s="155"/>
      <c r="P13" s="155"/>
      <c r="Q13" s="156"/>
    </row>
    <row r="14" spans="1:17" ht="16.5" customHeight="1" x14ac:dyDescent="0.25">
      <c r="A14" s="120" t="str">
        <f t="shared" si="0"/>
        <v>PERŞEMBE</v>
      </c>
      <c r="B14" s="120">
        <v>44637</v>
      </c>
      <c r="C14" s="92">
        <v>4</v>
      </c>
      <c r="D14" s="93" t="s">
        <v>125</v>
      </c>
      <c r="E14" s="92" t="s">
        <v>141</v>
      </c>
      <c r="F14" s="187"/>
      <c r="G14" s="120" t="str">
        <f t="shared" si="1"/>
        <v>PERŞEMBE</v>
      </c>
      <c r="H14" s="120">
        <v>44679</v>
      </c>
      <c r="I14" s="92">
        <v>4</v>
      </c>
      <c r="J14" s="93" t="s">
        <v>125</v>
      </c>
      <c r="K14" s="92" t="s">
        <v>141</v>
      </c>
      <c r="L14" s="194"/>
      <c r="M14" s="154"/>
      <c r="N14" s="155"/>
      <c r="O14" s="155"/>
      <c r="P14" s="155"/>
      <c r="Q14" s="156"/>
    </row>
    <row r="15" spans="1:17" ht="16.5" customHeight="1" x14ac:dyDescent="0.25">
      <c r="A15" s="120" t="str">
        <f t="shared" si="0"/>
        <v>PERŞEMBE</v>
      </c>
      <c r="B15" s="120">
        <v>44637</v>
      </c>
      <c r="C15" s="92">
        <v>4</v>
      </c>
      <c r="D15" s="93" t="s">
        <v>123</v>
      </c>
      <c r="E15" s="92" t="s">
        <v>142</v>
      </c>
      <c r="F15" s="187"/>
      <c r="G15" s="120" t="str">
        <f t="shared" si="1"/>
        <v>PERŞEMBE</v>
      </c>
      <c r="H15" s="120">
        <v>44679</v>
      </c>
      <c r="I15" s="92">
        <v>4</v>
      </c>
      <c r="J15" s="93" t="s">
        <v>123</v>
      </c>
      <c r="K15" s="92" t="s">
        <v>142</v>
      </c>
      <c r="L15" s="194"/>
      <c r="M15" s="154"/>
      <c r="N15" s="155"/>
      <c r="O15" s="155"/>
      <c r="P15" s="155"/>
      <c r="Q15" s="156"/>
    </row>
    <row r="16" spans="1:17" ht="16.5" customHeight="1" x14ac:dyDescent="0.25">
      <c r="A16" s="121" t="str">
        <f t="shared" si="0"/>
        <v>PAZARTESİ</v>
      </c>
      <c r="B16" s="121">
        <v>44641</v>
      </c>
      <c r="C16" s="12">
        <v>2</v>
      </c>
      <c r="D16" s="123" t="s">
        <v>109</v>
      </c>
      <c r="E16" s="12" t="s">
        <v>141</v>
      </c>
      <c r="F16" s="187"/>
      <c r="G16" s="121" t="str">
        <f t="shared" si="1"/>
        <v>CUMA</v>
      </c>
      <c r="H16" s="121">
        <v>44680</v>
      </c>
      <c r="I16" s="12">
        <v>2</v>
      </c>
      <c r="J16" s="123" t="s">
        <v>109</v>
      </c>
      <c r="K16" s="12" t="s">
        <v>141</v>
      </c>
      <c r="L16" s="194"/>
      <c r="M16" s="154"/>
      <c r="N16" s="155"/>
      <c r="O16" s="155"/>
      <c r="P16" s="155"/>
      <c r="Q16" s="156"/>
    </row>
    <row r="17" spans="1:17" ht="16.5" customHeight="1" x14ac:dyDescent="0.25">
      <c r="A17" s="121" t="str">
        <f t="shared" si="0"/>
        <v>PAZARTESİ</v>
      </c>
      <c r="B17" s="121">
        <v>44641</v>
      </c>
      <c r="C17" s="122">
        <v>2</v>
      </c>
      <c r="D17" s="123" t="s">
        <v>119</v>
      </c>
      <c r="E17" s="12" t="s">
        <v>142</v>
      </c>
      <c r="F17" s="187"/>
      <c r="G17" s="121" t="str">
        <f t="shared" si="1"/>
        <v>CUMA</v>
      </c>
      <c r="H17" s="121">
        <v>44680</v>
      </c>
      <c r="I17" s="122">
        <v>2</v>
      </c>
      <c r="J17" s="123" t="s">
        <v>119</v>
      </c>
      <c r="K17" s="12" t="s">
        <v>142</v>
      </c>
      <c r="L17" s="194"/>
      <c r="M17" s="154"/>
      <c r="N17" s="155"/>
      <c r="O17" s="155"/>
      <c r="P17" s="155"/>
      <c r="Q17" s="156"/>
    </row>
    <row r="18" spans="1:17" ht="16.5" customHeight="1" x14ac:dyDescent="0.25">
      <c r="A18" s="121" t="str">
        <f t="shared" si="0"/>
        <v>PAZARTESİ</v>
      </c>
      <c r="B18" s="121">
        <v>44641</v>
      </c>
      <c r="C18" s="122">
        <v>4</v>
      </c>
      <c r="D18" s="123" t="s">
        <v>17</v>
      </c>
      <c r="E18" s="12">
        <v>12</v>
      </c>
      <c r="F18" s="187"/>
      <c r="G18" s="121" t="str">
        <f t="shared" si="1"/>
        <v>CUMA</v>
      </c>
      <c r="H18" s="121">
        <v>44680</v>
      </c>
      <c r="I18" s="122">
        <v>4</v>
      </c>
      <c r="J18" s="123" t="s">
        <v>17</v>
      </c>
      <c r="K18" s="12">
        <v>12</v>
      </c>
      <c r="L18" s="194"/>
      <c r="M18" s="154"/>
      <c r="N18" s="155"/>
      <c r="O18" s="155"/>
      <c r="P18" s="155"/>
      <c r="Q18" s="156"/>
    </row>
    <row r="19" spans="1:17" ht="16.5" customHeight="1" x14ac:dyDescent="0.25">
      <c r="A19" s="120" t="str">
        <f t="shared" si="0"/>
        <v/>
      </c>
      <c r="B19" s="120"/>
      <c r="C19" s="117"/>
      <c r="D19" s="96"/>
      <c r="E19" s="92"/>
      <c r="F19" s="187"/>
      <c r="G19" s="120" t="str">
        <f t="shared" si="1"/>
        <v/>
      </c>
      <c r="H19" s="120"/>
      <c r="I19" s="117"/>
      <c r="J19" s="96"/>
      <c r="K19" s="92"/>
      <c r="L19" s="194"/>
      <c r="M19" s="154"/>
      <c r="N19" s="155"/>
      <c r="O19" s="155"/>
      <c r="P19" s="155"/>
      <c r="Q19" s="156"/>
    </row>
    <row r="20" spans="1:17" ht="15" customHeight="1" x14ac:dyDescent="0.25">
      <c r="A20" s="120" t="str">
        <f t="shared" si="0"/>
        <v/>
      </c>
      <c r="B20" s="120"/>
      <c r="C20" s="117"/>
      <c r="D20" s="96"/>
      <c r="E20" s="92"/>
      <c r="F20" s="187"/>
      <c r="G20" s="120" t="str">
        <f t="shared" si="1"/>
        <v/>
      </c>
      <c r="H20" s="120"/>
      <c r="I20" s="117"/>
      <c r="J20" s="96"/>
      <c r="K20" s="92"/>
      <c r="L20" s="194"/>
      <c r="M20" s="154"/>
      <c r="N20" s="155"/>
      <c r="O20" s="155"/>
      <c r="P20" s="155"/>
      <c r="Q20" s="156"/>
    </row>
    <row r="21" spans="1:17" ht="15" customHeight="1" x14ac:dyDescent="0.25">
      <c r="A21" s="90" t="str">
        <f t="shared" si="0"/>
        <v/>
      </c>
      <c r="B21" s="120"/>
      <c r="C21" s="92"/>
      <c r="D21" s="93"/>
      <c r="E21" s="92"/>
      <c r="F21" s="187"/>
      <c r="G21" s="120" t="str">
        <f t="shared" si="1"/>
        <v/>
      </c>
      <c r="H21" s="120"/>
      <c r="I21" s="92"/>
      <c r="J21" s="93"/>
      <c r="K21" s="92"/>
      <c r="L21" s="195"/>
      <c r="M21" s="157"/>
      <c r="N21" s="158"/>
      <c r="O21" s="158"/>
      <c r="P21" s="158"/>
      <c r="Q21" s="159"/>
    </row>
    <row r="22" spans="1:17" ht="18.75" x14ac:dyDescent="0.3">
      <c r="A22" s="189" t="s">
        <v>108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</row>
  </sheetData>
  <mergeCells count="8">
    <mergeCell ref="A1:K1"/>
    <mergeCell ref="A22:Q22"/>
    <mergeCell ref="A3:E3"/>
    <mergeCell ref="G3:K3"/>
    <mergeCell ref="F3:F21"/>
    <mergeCell ref="L3:L21"/>
    <mergeCell ref="M3:Q21"/>
    <mergeCell ref="A2:Q2"/>
  </mergeCells>
  <printOptions horizontalCentered="1"/>
  <pageMargins left="0.31496062992125984" right="0" top="0.94488188976377963" bottom="0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L46"/>
  <sheetViews>
    <sheetView workbookViewId="0">
      <selection activeCell="M7" sqref="M7"/>
    </sheetView>
  </sheetViews>
  <sheetFormatPr defaultColWidth="9.140625" defaultRowHeight="15" x14ac:dyDescent="0.25"/>
  <cols>
    <col min="1" max="1" width="8.5703125" style="17" customWidth="1"/>
    <col min="2" max="2" width="9.7109375" style="16" bestFit="1" customWidth="1"/>
    <col min="3" max="3" width="4.42578125" style="16" customWidth="1"/>
    <col min="4" max="4" width="14.7109375" style="16" customWidth="1"/>
    <col min="5" max="5" width="9.5703125" style="16" bestFit="1" customWidth="1"/>
    <col min="6" max="6" width="5.28515625" style="16" customWidth="1"/>
    <col min="7" max="7" width="8.5703125" style="16" customWidth="1"/>
    <col min="8" max="8" width="10.140625" style="16" bestFit="1" customWidth="1"/>
    <col min="9" max="9" width="4.42578125" style="16" customWidth="1"/>
    <col min="10" max="10" width="13.140625" style="16" customWidth="1"/>
    <col min="11" max="11" width="9.7109375" style="16" customWidth="1"/>
    <col min="12" max="12" width="14.42578125" style="16" bestFit="1" customWidth="1"/>
    <col min="13" max="16384" width="9.140625" style="16"/>
  </cols>
  <sheetData>
    <row r="1" spans="1:11" ht="59.25" customHeight="1" x14ac:dyDescent="0.25">
      <c r="A1" s="203" t="s">
        <v>67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7.75" customHeight="1" x14ac:dyDescent="0.25">
      <c r="A2" s="204" t="s">
        <v>62</v>
      </c>
      <c r="B2" s="204"/>
      <c r="C2" s="204"/>
      <c r="D2" s="204"/>
      <c r="E2" s="204"/>
      <c r="F2" s="27"/>
      <c r="G2" s="204" t="s">
        <v>63</v>
      </c>
      <c r="H2" s="204"/>
      <c r="I2" s="204"/>
      <c r="J2" s="204"/>
      <c r="K2" s="204"/>
    </row>
    <row r="3" spans="1:11" ht="18.75" customHeight="1" x14ac:dyDescent="0.25">
      <c r="A3" s="205" t="s">
        <v>6</v>
      </c>
      <c r="B3" s="206"/>
      <c r="C3" s="206"/>
      <c r="D3" s="206"/>
      <c r="E3" s="206"/>
      <c r="F3" s="210"/>
      <c r="G3" s="207" t="s">
        <v>6</v>
      </c>
      <c r="H3" s="208"/>
      <c r="I3" s="208"/>
      <c r="J3" s="208"/>
      <c r="K3" s="208"/>
    </row>
    <row r="4" spans="1:11" ht="18.75" customHeight="1" x14ac:dyDescent="0.25">
      <c r="A4" s="205"/>
      <c r="B4" s="37" t="s">
        <v>2</v>
      </c>
      <c r="C4" s="37" t="s">
        <v>70</v>
      </c>
      <c r="D4" s="37" t="s">
        <v>5</v>
      </c>
      <c r="E4" s="37" t="s">
        <v>4</v>
      </c>
      <c r="F4" s="210"/>
      <c r="G4" s="207"/>
      <c r="H4" s="38" t="s">
        <v>2</v>
      </c>
      <c r="I4" s="38" t="s">
        <v>70</v>
      </c>
      <c r="J4" s="38" t="s">
        <v>5</v>
      </c>
      <c r="K4" s="38" t="s">
        <v>4</v>
      </c>
    </row>
    <row r="5" spans="1:11" x14ac:dyDescent="0.25">
      <c r="A5" s="12" t="s">
        <v>54</v>
      </c>
      <c r="B5" s="11">
        <v>42012</v>
      </c>
      <c r="C5" s="12">
        <v>2</v>
      </c>
      <c r="D5" s="13" t="s">
        <v>7</v>
      </c>
      <c r="E5" s="12">
        <v>9</v>
      </c>
      <c r="F5" s="210"/>
      <c r="G5" s="12" t="s">
        <v>54</v>
      </c>
      <c r="H5" s="11">
        <v>42012</v>
      </c>
      <c r="I5" s="12">
        <v>2</v>
      </c>
      <c r="J5" s="13" t="s">
        <v>7</v>
      </c>
      <c r="K5" s="12">
        <v>10</v>
      </c>
    </row>
    <row r="6" spans="1:11" x14ac:dyDescent="0.25">
      <c r="A6" s="12" t="s">
        <v>54</v>
      </c>
      <c r="B6" s="11">
        <v>42012</v>
      </c>
      <c r="C6" s="12">
        <v>4</v>
      </c>
      <c r="D6" s="13" t="s">
        <v>19</v>
      </c>
      <c r="E6" s="12">
        <v>9</v>
      </c>
      <c r="F6" s="210"/>
      <c r="G6" s="12" t="s">
        <v>54</v>
      </c>
      <c r="H6" s="11">
        <v>42012</v>
      </c>
      <c r="I6" s="12">
        <v>4</v>
      </c>
      <c r="J6" s="13" t="s">
        <v>19</v>
      </c>
      <c r="K6" s="12">
        <v>10</v>
      </c>
    </row>
    <row r="7" spans="1:11" x14ac:dyDescent="0.25">
      <c r="A7" s="12" t="s">
        <v>54</v>
      </c>
      <c r="B7" s="11">
        <v>42012</v>
      </c>
      <c r="C7" s="12">
        <v>6</v>
      </c>
      <c r="D7" s="13" t="s">
        <v>11</v>
      </c>
      <c r="E7" s="12">
        <v>9</v>
      </c>
      <c r="F7" s="210"/>
      <c r="G7" s="12" t="s">
        <v>54</v>
      </c>
      <c r="H7" s="11">
        <v>42012</v>
      </c>
      <c r="I7" s="12">
        <v>6</v>
      </c>
      <c r="J7" s="13" t="s">
        <v>11</v>
      </c>
      <c r="K7" s="12">
        <v>10</v>
      </c>
    </row>
    <row r="8" spans="1:11" x14ac:dyDescent="0.25">
      <c r="A8" s="6" t="s">
        <v>55</v>
      </c>
      <c r="B8" s="5">
        <v>42013</v>
      </c>
      <c r="C8" s="2">
        <v>2</v>
      </c>
      <c r="D8" s="3" t="s">
        <v>10</v>
      </c>
      <c r="E8" s="2">
        <v>9</v>
      </c>
      <c r="F8" s="210"/>
      <c r="G8" s="6" t="s">
        <v>55</v>
      </c>
      <c r="H8" s="5">
        <v>42013</v>
      </c>
      <c r="I8" s="2">
        <v>2</v>
      </c>
      <c r="J8" s="3" t="s">
        <v>10</v>
      </c>
      <c r="K8" s="2">
        <v>10</v>
      </c>
    </row>
    <row r="9" spans="1:11" x14ac:dyDescent="0.25">
      <c r="A9" s="6" t="s">
        <v>55</v>
      </c>
      <c r="B9" s="5">
        <v>42013</v>
      </c>
      <c r="C9" s="2">
        <v>4</v>
      </c>
      <c r="D9" s="4" t="s">
        <v>9</v>
      </c>
      <c r="E9" s="2">
        <v>9</v>
      </c>
      <c r="F9" s="210"/>
      <c r="G9" s="6" t="s">
        <v>55</v>
      </c>
      <c r="H9" s="5">
        <v>42013</v>
      </c>
      <c r="I9" s="2">
        <v>4</v>
      </c>
      <c r="J9" s="3" t="s">
        <v>9</v>
      </c>
      <c r="K9" s="2">
        <v>10</v>
      </c>
    </row>
    <row r="10" spans="1:11" x14ac:dyDescent="0.25">
      <c r="A10" s="6" t="s">
        <v>55</v>
      </c>
      <c r="B10" s="5">
        <v>42013</v>
      </c>
      <c r="C10" s="2">
        <v>6</v>
      </c>
      <c r="D10" s="3" t="s">
        <v>20</v>
      </c>
      <c r="E10" s="2">
        <v>9</v>
      </c>
      <c r="F10" s="210"/>
      <c r="G10" s="6" t="s">
        <v>55</v>
      </c>
      <c r="H10" s="5">
        <v>42013</v>
      </c>
      <c r="I10" s="2">
        <v>6</v>
      </c>
      <c r="J10" s="3" t="s">
        <v>26</v>
      </c>
      <c r="K10" s="2" t="s">
        <v>29</v>
      </c>
    </row>
    <row r="11" spans="1:11" x14ac:dyDescent="0.25">
      <c r="A11" s="14" t="s">
        <v>51</v>
      </c>
      <c r="B11" s="11">
        <v>42016</v>
      </c>
      <c r="C11" s="12">
        <v>2</v>
      </c>
      <c r="D11" s="13" t="s">
        <v>8</v>
      </c>
      <c r="E11" s="12">
        <v>9</v>
      </c>
      <c r="F11" s="210"/>
      <c r="G11" s="14" t="s">
        <v>51</v>
      </c>
      <c r="H11" s="11">
        <v>42016</v>
      </c>
      <c r="I11" s="12">
        <v>2</v>
      </c>
      <c r="J11" s="13" t="s">
        <v>8</v>
      </c>
      <c r="K11" s="12">
        <v>10</v>
      </c>
    </row>
    <row r="12" spans="1:11" x14ac:dyDescent="0.25">
      <c r="A12" s="14" t="s">
        <v>51</v>
      </c>
      <c r="B12" s="11">
        <v>42016</v>
      </c>
      <c r="C12" s="12">
        <v>4</v>
      </c>
      <c r="D12" s="13" t="s">
        <v>16</v>
      </c>
      <c r="E12" s="12" t="s">
        <v>23</v>
      </c>
      <c r="F12" s="210"/>
      <c r="G12" s="14" t="s">
        <v>51</v>
      </c>
      <c r="H12" s="11">
        <v>42016</v>
      </c>
      <c r="I12" s="12">
        <v>4</v>
      </c>
      <c r="J12" s="13" t="s">
        <v>25</v>
      </c>
      <c r="K12" s="12" t="s">
        <v>27</v>
      </c>
    </row>
    <row r="13" spans="1:11" x14ac:dyDescent="0.25">
      <c r="A13" s="14" t="s">
        <v>51</v>
      </c>
      <c r="B13" s="11">
        <v>42016</v>
      </c>
      <c r="C13" s="12">
        <v>4</v>
      </c>
      <c r="D13" s="13" t="s">
        <v>21</v>
      </c>
      <c r="E13" s="12" t="s">
        <v>22</v>
      </c>
      <c r="F13" s="210"/>
      <c r="G13" s="14" t="s">
        <v>51</v>
      </c>
      <c r="H13" s="11">
        <v>42016</v>
      </c>
      <c r="I13" s="12">
        <v>4</v>
      </c>
      <c r="J13" s="13" t="s">
        <v>16</v>
      </c>
      <c r="K13" s="42" t="s">
        <v>28</v>
      </c>
    </row>
    <row r="14" spans="1:11" x14ac:dyDescent="0.25">
      <c r="A14" s="14" t="s">
        <v>51</v>
      </c>
      <c r="B14" s="11">
        <v>42016</v>
      </c>
      <c r="C14" s="12">
        <v>6</v>
      </c>
      <c r="D14" s="13" t="s">
        <v>12</v>
      </c>
      <c r="E14" s="12">
        <v>9</v>
      </c>
      <c r="F14" s="210"/>
      <c r="G14" s="14" t="s">
        <v>51</v>
      </c>
      <c r="H14" s="11">
        <v>42016</v>
      </c>
      <c r="I14" s="12">
        <v>6</v>
      </c>
      <c r="J14" s="13" t="s">
        <v>12</v>
      </c>
      <c r="K14" s="12">
        <v>10</v>
      </c>
    </row>
    <row r="15" spans="1:11" x14ac:dyDescent="0.25">
      <c r="A15" s="2" t="s">
        <v>52</v>
      </c>
      <c r="B15" s="5">
        <v>42017</v>
      </c>
      <c r="C15" s="2">
        <v>2</v>
      </c>
      <c r="D15" s="3" t="s">
        <v>17</v>
      </c>
      <c r="E15" s="2">
        <v>9</v>
      </c>
      <c r="F15" s="210"/>
      <c r="G15" s="2" t="s">
        <v>52</v>
      </c>
      <c r="H15" s="5">
        <v>42017</v>
      </c>
      <c r="I15" s="2">
        <v>2</v>
      </c>
      <c r="J15" s="3" t="s">
        <v>17</v>
      </c>
      <c r="K15" s="2" t="s">
        <v>29</v>
      </c>
    </row>
    <row r="16" spans="1:11" x14ac:dyDescent="0.25">
      <c r="A16" s="2" t="s">
        <v>52</v>
      </c>
      <c r="B16" s="5">
        <v>42017</v>
      </c>
      <c r="C16" s="2">
        <v>4</v>
      </c>
      <c r="D16" s="3" t="s">
        <v>14</v>
      </c>
      <c r="E16" s="2">
        <v>9</v>
      </c>
      <c r="F16" s="210"/>
      <c r="G16" s="2" t="s">
        <v>52</v>
      </c>
      <c r="H16" s="5">
        <v>42017</v>
      </c>
      <c r="I16" s="2">
        <v>4</v>
      </c>
      <c r="J16" s="3" t="s">
        <v>14</v>
      </c>
      <c r="K16" s="2">
        <v>10</v>
      </c>
    </row>
    <row r="17" spans="1:11" x14ac:dyDescent="0.25">
      <c r="A17" s="12" t="s">
        <v>53</v>
      </c>
      <c r="B17" s="11">
        <v>42018</v>
      </c>
      <c r="C17" s="12">
        <v>2</v>
      </c>
      <c r="D17" s="13" t="s">
        <v>15</v>
      </c>
      <c r="E17" s="12">
        <v>9</v>
      </c>
      <c r="F17" s="210"/>
      <c r="G17" s="2" t="s">
        <v>52</v>
      </c>
      <c r="H17" s="5">
        <v>42017</v>
      </c>
      <c r="I17" s="2">
        <v>6</v>
      </c>
      <c r="J17" s="3" t="s">
        <v>15</v>
      </c>
      <c r="K17" s="2">
        <v>10</v>
      </c>
    </row>
    <row r="18" spans="1:11" x14ac:dyDescent="0.25">
      <c r="A18" s="12" t="s">
        <v>53</v>
      </c>
      <c r="B18" s="11">
        <v>42018</v>
      </c>
      <c r="C18" s="12">
        <v>4</v>
      </c>
      <c r="D18" s="13" t="s">
        <v>13</v>
      </c>
      <c r="E18" s="12">
        <v>9</v>
      </c>
      <c r="F18" s="210"/>
      <c r="G18" s="12" t="s">
        <v>53</v>
      </c>
      <c r="H18" s="11">
        <v>42018</v>
      </c>
      <c r="I18" s="12">
        <v>4</v>
      </c>
      <c r="J18" s="13" t="s">
        <v>13</v>
      </c>
      <c r="K18" s="12">
        <v>10</v>
      </c>
    </row>
    <row r="19" spans="1:11" ht="13.5" customHeight="1" x14ac:dyDescent="0.25">
      <c r="A19" s="12" t="s">
        <v>53</v>
      </c>
      <c r="B19" s="11">
        <v>42018</v>
      </c>
      <c r="C19" s="12">
        <v>6</v>
      </c>
      <c r="D19" s="13" t="s">
        <v>57</v>
      </c>
      <c r="E19" s="12" t="s">
        <v>23</v>
      </c>
      <c r="F19" s="210"/>
      <c r="G19" s="12" t="s">
        <v>53</v>
      </c>
      <c r="H19" s="11">
        <v>42018</v>
      </c>
      <c r="I19" s="12">
        <v>6</v>
      </c>
      <c r="J19" s="13" t="s">
        <v>24</v>
      </c>
      <c r="K19" s="12">
        <v>10</v>
      </c>
    </row>
    <row r="20" spans="1:11" ht="15.75" customHeight="1" x14ac:dyDescent="0.25">
      <c r="A20" s="30"/>
      <c r="B20" s="31"/>
      <c r="C20" s="30"/>
      <c r="D20" s="32"/>
      <c r="E20" s="30"/>
      <c r="F20" s="36"/>
      <c r="G20" s="30"/>
      <c r="H20" s="31"/>
      <c r="I20" s="30"/>
      <c r="J20" s="32"/>
      <c r="K20" s="30"/>
    </row>
    <row r="21" spans="1:11" ht="30" customHeight="1" x14ac:dyDescent="0.25">
      <c r="A21" s="204" t="s">
        <v>64</v>
      </c>
      <c r="B21" s="204"/>
      <c r="C21" s="204"/>
      <c r="D21" s="204"/>
      <c r="E21" s="204"/>
      <c r="F21" s="28"/>
      <c r="G21" s="204" t="s">
        <v>65</v>
      </c>
      <c r="H21" s="204"/>
      <c r="I21" s="204"/>
      <c r="J21" s="204"/>
      <c r="K21" s="204"/>
    </row>
    <row r="22" spans="1:11" x14ac:dyDescent="0.25">
      <c r="A22" s="207" t="s">
        <v>6</v>
      </c>
      <c r="B22" s="208"/>
      <c r="C22" s="208"/>
      <c r="D22" s="208"/>
      <c r="E22" s="208"/>
      <c r="G22" s="207" t="s">
        <v>6</v>
      </c>
      <c r="H22" s="208"/>
      <c r="I22" s="208"/>
      <c r="J22" s="208"/>
      <c r="K22" s="208"/>
    </row>
    <row r="23" spans="1:11" x14ac:dyDescent="0.25">
      <c r="A23" s="207"/>
      <c r="B23" s="39" t="s">
        <v>2</v>
      </c>
      <c r="C23" s="39" t="s">
        <v>70</v>
      </c>
      <c r="D23" s="39" t="s">
        <v>5</v>
      </c>
      <c r="E23" s="39" t="s">
        <v>4</v>
      </c>
      <c r="G23" s="207"/>
      <c r="H23" s="38" t="s">
        <v>2</v>
      </c>
      <c r="I23" s="38" t="s">
        <v>70</v>
      </c>
      <c r="J23" s="38" t="s">
        <v>5</v>
      </c>
      <c r="K23" s="38" t="s">
        <v>4</v>
      </c>
    </row>
    <row r="24" spans="1:11" x14ac:dyDescent="0.25">
      <c r="A24" s="12" t="s">
        <v>54</v>
      </c>
      <c r="B24" s="11">
        <v>42012</v>
      </c>
      <c r="C24" s="12">
        <v>2</v>
      </c>
      <c r="D24" s="13" t="s">
        <v>46</v>
      </c>
      <c r="E24" s="12">
        <v>11</v>
      </c>
      <c r="G24" s="12" t="s">
        <v>54</v>
      </c>
      <c r="H24" s="11">
        <v>42012</v>
      </c>
      <c r="I24" s="12">
        <v>2</v>
      </c>
      <c r="J24" s="13" t="s">
        <v>7</v>
      </c>
      <c r="K24" s="12" t="s">
        <v>56</v>
      </c>
    </row>
    <row r="25" spans="1:11" x14ac:dyDescent="0.25">
      <c r="A25" s="12" t="s">
        <v>54</v>
      </c>
      <c r="B25" s="11">
        <v>42012</v>
      </c>
      <c r="C25" s="12">
        <v>4</v>
      </c>
      <c r="D25" s="13" t="s">
        <v>66</v>
      </c>
      <c r="E25" s="12">
        <v>11</v>
      </c>
      <c r="G25" s="12" t="s">
        <v>54</v>
      </c>
      <c r="H25" s="11">
        <v>42012</v>
      </c>
      <c r="I25" s="12">
        <v>4</v>
      </c>
      <c r="J25" s="13" t="s">
        <v>31</v>
      </c>
      <c r="K25" s="12">
        <v>12</v>
      </c>
    </row>
    <row r="26" spans="1:11" x14ac:dyDescent="0.25">
      <c r="A26" s="12" t="s">
        <v>54</v>
      </c>
      <c r="B26" s="11">
        <v>42012</v>
      </c>
      <c r="C26" s="12">
        <v>6</v>
      </c>
      <c r="D26" s="13" t="s">
        <v>41</v>
      </c>
      <c r="E26" s="12" t="s">
        <v>37</v>
      </c>
      <c r="G26" s="12" t="s">
        <v>54</v>
      </c>
      <c r="H26" s="11">
        <v>42012</v>
      </c>
      <c r="I26" s="12">
        <v>6</v>
      </c>
      <c r="J26" s="13" t="s">
        <v>33</v>
      </c>
      <c r="K26" s="12" t="s">
        <v>50</v>
      </c>
    </row>
    <row r="27" spans="1:11" x14ac:dyDescent="0.25">
      <c r="A27" s="12" t="s">
        <v>54</v>
      </c>
      <c r="B27" s="11">
        <v>42012</v>
      </c>
      <c r="C27" s="12">
        <v>6</v>
      </c>
      <c r="D27" s="13" t="s">
        <v>10</v>
      </c>
      <c r="E27" s="12" t="s">
        <v>69</v>
      </c>
      <c r="G27" s="6" t="s">
        <v>55</v>
      </c>
      <c r="H27" s="5">
        <v>42013</v>
      </c>
      <c r="I27" s="2">
        <v>2</v>
      </c>
      <c r="J27" s="3" t="s">
        <v>32</v>
      </c>
      <c r="K27" s="2">
        <v>12</v>
      </c>
    </row>
    <row r="28" spans="1:11" x14ac:dyDescent="0.25">
      <c r="A28" s="6" t="s">
        <v>55</v>
      </c>
      <c r="B28" s="5">
        <v>42013</v>
      </c>
      <c r="C28" s="2">
        <v>2</v>
      </c>
      <c r="D28" s="3" t="s">
        <v>38</v>
      </c>
      <c r="E28" s="2">
        <v>11</v>
      </c>
      <c r="G28" s="6" t="s">
        <v>55</v>
      </c>
      <c r="H28" s="5">
        <v>42013</v>
      </c>
      <c r="I28" s="2">
        <v>2</v>
      </c>
      <c r="J28" s="3" t="s">
        <v>12</v>
      </c>
      <c r="K28" s="2" t="s">
        <v>71</v>
      </c>
    </row>
    <row r="29" spans="1:11" x14ac:dyDescent="0.25">
      <c r="A29" s="6" t="s">
        <v>55</v>
      </c>
      <c r="B29" s="5">
        <v>42013</v>
      </c>
      <c r="C29" s="2">
        <v>4</v>
      </c>
      <c r="D29" s="3" t="s">
        <v>9</v>
      </c>
      <c r="E29" s="2">
        <v>11</v>
      </c>
      <c r="G29" s="6" t="s">
        <v>55</v>
      </c>
      <c r="H29" s="5">
        <v>42013</v>
      </c>
      <c r="I29" s="2">
        <v>4</v>
      </c>
      <c r="J29" s="3" t="s">
        <v>9</v>
      </c>
      <c r="K29" s="2">
        <v>12</v>
      </c>
    </row>
    <row r="30" spans="1:11" x14ac:dyDescent="0.25">
      <c r="A30" s="6" t="s">
        <v>55</v>
      </c>
      <c r="B30" s="5">
        <v>42013</v>
      </c>
      <c r="C30" s="2">
        <v>6</v>
      </c>
      <c r="D30" s="3" t="s">
        <v>60</v>
      </c>
      <c r="E30" s="2">
        <v>11</v>
      </c>
      <c r="G30" s="6" t="s">
        <v>55</v>
      </c>
      <c r="H30" s="5">
        <v>42013</v>
      </c>
      <c r="I30" s="2">
        <v>6</v>
      </c>
      <c r="J30" s="3" t="s">
        <v>15</v>
      </c>
      <c r="K30" s="2" t="s">
        <v>50</v>
      </c>
    </row>
    <row r="31" spans="1:11" x14ac:dyDescent="0.25">
      <c r="A31" s="14" t="s">
        <v>51</v>
      </c>
      <c r="B31" s="11">
        <v>42016</v>
      </c>
      <c r="C31" s="12">
        <v>2</v>
      </c>
      <c r="D31" s="13" t="s">
        <v>8</v>
      </c>
      <c r="E31" s="12">
        <v>11</v>
      </c>
      <c r="G31" s="14" t="s">
        <v>51</v>
      </c>
      <c r="H31" s="11">
        <v>42016</v>
      </c>
      <c r="I31" s="12">
        <v>2</v>
      </c>
      <c r="J31" s="43" t="s">
        <v>8</v>
      </c>
      <c r="K31" s="12">
        <v>12</v>
      </c>
    </row>
    <row r="32" spans="1:11" x14ac:dyDescent="0.25">
      <c r="A32" s="14" t="s">
        <v>51</v>
      </c>
      <c r="B32" s="11">
        <v>42016</v>
      </c>
      <c r="C32" s="12">
        <v>4</v>
      </c>
      <c r="D32" s="13" t="s">
        <v>45</v>
      </c>
      <c r="E32" s="12" t="s">
        <v>36</v>
      </c>
      <c r="G32" s="14" t="s">
        <v>51</v>
      </c>
      <c r="H32" s="11">
        <v>42016</v>
      </c>
      <c r="I32" s="12">
        <v>2</v>
      </c>
      <c r="J32" s="43" t="s">
        <v>10</v>
      </c>
      <c r="K32" s="12" t="s">
        <v>72</v>
      </c>
    </row>
    <row r="33" spans="1:12" x14ac:dyDescent="0.25">
      <c r="A33" s="14" t="s">
        <v>51</v>
      </c>
      <c r="B33" s="11">
        <v>42016</v>
      </c>
      <c r="C33" s="12">
        <v>4</v>
      </c>
      <c r="D33" s="13" t="s">
        <v>47</v>
      </c>
      <c r="E33" s="12" t="s">
        <v>48</v>
      </c>
      <c r="G33" s="14" t="s">
        <v>51</v>
      </c>
      <c r="H33" s="11">
        <v>42016</v>
      </c>
      <c r="I33" s="12">
        <v>4</v>
      </c>
      <c r="J33" s="13" t="s">
        <v>34</v>
      </c>
      <c r="K33" s="12" t="s">
        <v>49</v>
      </c>
    </row>
    <row r="34" spans="1:12" x14ac:dyDescent="0.25">
      <c r="A34" s="2" t="s">
        <v>52</v>
      </c>
      <c r="B34" s="5">
        <v>42017</v>
      </c>
      <c r="C34" s="2">
        <v>2</v>
      </c>
      <c r="D34" s="3" t="s">
        <v>14</v>
      </c>
      <c r="E34" s="2">
        <v>11</v>
      </c>
      <c r="G34" s="6" t="s">
        <v>52</v>
      </c>
      <c r="H34" s="5">
        <v>42017</v>
      </c>
      <c r="I34" s="2">
        <v>2</v>
      </c>
      <c r="J34" s="3" t="s">
        <v>14</v>
      </c>
      <c r="K34" s="2">
        <v>12</v>
      </c>
    </row>
    <row r="35" spans="1:12" x14ac:dyDescent="0.25">
      <c r="A35" s="2" t="s">
        <v>52</v>
      </c>
      <c r="B35" s="5">
        <v>42017</v>
      </c>
      <c r="C35" s="2">
        <v>4</v>
      </c>
      <c r="D35" s="3" t="s">
        <v>43</v>
      </c>
      <c r="E35" s="2" t="s">
        <v>37</v>
      </c>
      <c r="G35" s="6" t="s">
        <v>52</v>
      </c>
      <c r="H35" s="5">
        <v>42017</v>
      </c>
      <c r="I35" s="2">
        <v>4</v>
      </c>
      <c r="J35" s="3" t="s">
        <v>13</v>
      </c>
      <c r="K35" s="2" t="s">
        <v>71</v>
      </c>
    </row>
    <row r="36" spans="1:12" x14ac:dyDescent="0.25">
      <c r="A36" s="2" t="s">
        <v>52</v>
      </c>
      <c r="B36" s="5">
        <v>42017</v>
      </c>
      <c r="C36" s="2">
        <v>4</v>
      </c>
      <c r="D36" s="3" t="s">
        <v>12</v>
      </c>
      <c r="E36" s="2" t="s">
        <v>69</v>
      </c>
      <c r="G36" s="40"/>
      <c r="H36" s="18"/>
      <c r="I36" s="41"/>
      <c r="J36" s="29"/>
      <c r="L36" s="29"/>
    </row>
    <row r="37" spans="1:12" x14ac:dyDescent="0.25">
      <c r="A37" s="2" t="s">
        <v>52</v>
      </c>
      <c r="B37" s="5">
        <v>42017</v>
      </c>
      <c r="C37" s="2">
        <v>6</v>
      </c>
      <c r="D37" s="3" t="s">
        <v>40</v>
      </c>
      <c r="E37" s="2" t="s">
        <v>37</v>
      </c>
      <c r="G37" s="29"/>
      <c r="H37" s="29"/>
      <c r="I37" s="29"/>
      <c r="J37" s="29"/>
      <c r="K37" s="29"/>
      <c r="L37" s="29"/>
    </row>
    <row r="38" spans="1:12" x14ac:dyDescent="0.25">
      <c r="A38" s="12" t="s">
        <v>53</v>
      </c>
      <c r="B38" s="11">
        <v>42018</v>
      </c>
      <c r="C38" s="12">
        <v>2</v>
      </c>
      <c r="D38" s="13" t="s">
        <v>44</v>
      </c>
      <c r="E38" s="12" t="s">
        <v>37</v>
      </c>
      <c r="G38" s="29"/>
      <c r="H38" s="29"/>
      <c r="I38" s="29"/>
      <c r="J38" s="29"/>
      <c r="K38" s="29"/>
      <c r="L38" s="29"/>
    </row>
    <row r="39" spans="1:12" x14ac:dyDescent="0.25">
      <c r="A39" s="12" t="s">
        <v>53</v>
      </c>
      <c r="B39" s="11">
        <v>42018</v>
      </c>
      <c r="C39" s="12">
        <v>2</v>
      </c>
      <c r="D39" s="13" t="s">
        <v>13</v>
      </c>
      <c r="E39" s="12" t="s">
        <v>69</v>
      </c>
    </row>
    <row r="40" spans="1:12" x14ac:dyDescent="0.25">
      <c r="A40" s="12" t="s">
        <v>53</v>
      </c>
      <c r="B40" s="11">
        <v>42018</v>
      </c>
      <c r="C40" s="12">
        <v>4</v>
      </c>
      <c r="D40" s="13" t="s">
        <v>39</v>
      </c>
      <c r="E40" s="12" t="s">
        <v>37</v>
      </c>
    </row>
    <row r="41" spans="1:12" x14ac:dyDescent="0.25">
      <c r="A41" s="12" t="s">
        <v>53</v>
      </c>
      <c r="B41" s="11">
        <v>42018</v>
      </c>
      <c r="C41" s="12">
        <v>6</v>
      </c>
      <c r="D41" s="13" t="s">
        <v>42</v>
      </c>
      <c r="E41" s="12" t="s">
        <v>61</v>
      </c>
      <c r="J41" s="33">
        <v>42009</v>
      </c>
    </row>
    <row r="42" spans="1:12" x14ac:dyDescent="0.25">
      <c r="H42" s="34"/>
      <c r="J42" s="16" t="s">
        <v>73</v>
      </c>
    </row>
    <row r="43" spans="1:12" x14ac:dyDescent="0.25">
      <c r="H43" s="33"/>
      <c r="J43" s="35" t="s">
        <v>74</v>
      </c>
    </row>
    <row r="44" spans="1:12" ht="57" customHeight="1" x14ac:dyDescent="0.3">
      <c r="B44" s="211" t="s">
        <v>75</v>
      </c>
      <c r="C44" s="211"/>
      <c r="D44" s="211"/>
      <c r="E44" s="211"/>
      <c r="F44" s="211"/>
      <c r="G44" s="211"/>
      <c r="H44" s="211"/>
      <c r="I44" s="211"/>
      <c r="J44" s="211"/>
    </row>
    <row r="46" spans="1:12" x14ac:dyDescent="0.25">
      <c r="A46" s="209"/>
      <c r="B46" s="209"/>
      <c r="C46" s="209"/>
      <c r="D46" s="209"/>
      <c r="E46" s="209"/>
      <c r="F46" s="209"/>
      <c r="G46" s="209"/>
      <c r="H46" s="209"/>
      <c r="I46" s="209"/>
      <c r="J46" s="209"/>
    </row>
  </sheetData>
  <mergeCells count="16">
    <mergeCell ref="A46:J46"/>
    <mergeCell ref="G22:G23"/>
    <mergeCell ref="H22:K22"/>
    <mergeCell ref="F3:F19"/>
    <mergeCell ref="A22:A23"/>
    <mergeCell ref="B22:E22"/>
    <mergeCell ref="B44:J44"/>
    <mergeCell ref="A1:K1"/>
    <mergeCell ref="A21:E21"/>
    <mergeCell ref="G21:K21"/>
    <mergeCell ref="A2:E2"/>
    <mergeCell ref="G2:K2"/>
    <mergeCell ref="A3:A4"/>
    <mergeCell ref="B3:E3"/>
    <mergeCell ref="G3:G4"/>
    <mergeCell ref="H3:K3"/>
  </mergeCells>
  <pageMargins left="0.31496062992125984" right="0" top="0.55118110236220474" bottom="0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4"/>
  <sheetViews>
    <sheetView workbookViewId="0">
      <selection activeCell="M7" sqref="M7"/>
    </sheetView>
  </sheetViews>
  <sheetFormatPr defaultColWidth="9.140625" defaultRowHeight="24.75" customHeight="1" x14ac:dyDescent="0.25"/>
  <cols>
    <col min="1" max="1" width="10.140625" style="55" customWidth="1"/>
    <col min="2" max="2" width="10.85546875" style="53" customWidth="1"/>
    <col min="3" max="3" width="4.7109375" style="53" customWidth="1"/>
    <col min="4" max="4" width="16" style="53" customWidth="1"/>
    <col min="5" max="5" width="10.42578125" style="53" customWidth="1"/>
    <col min="6" max="6" width="13.5703125" style="47" customWidth="1"/>
    <col min="7" max="7" width="15.5703125" style="47" customWidth="1"/>
    <col min="8" max="16384" width="9.140625" style="53"/>
  </cols>
  <sheetData>
    <row r="1" spans="1:8" ht="70.5" customHeight="1" x14ac:dyDescent="0.25">
      <c r="A1" s="212" t="s">
        <v>78</v>
      </c>
      <c r="B1" s="212"/>
      <c r="C1" s="212"/>
      <c r="D1" s="212"/>
      <c r="E1" s="212"/>
      <c r="F1" s="212"/>
      <c r="G1" s="212"/>
      <c r="H1" s="52"/>
    </row>
    <row r="2" spans="1:8" ht="24.75" customHeight="1" x14ac:dyDescent="0.25">
      <c r="A2" s="213" t="s">
        <v>62</v>
      </c>
      <c r="B2" s="213"/>
      <c r="C2" s="213"/>
      <c r="D2" s="213"/>
      <c r="E2" s="213"/>
      <c r="F2" s="215" t="s">
        <v>76</v>
      </c>
      <c r="G2" s="215" t="s">
        <v>77</v>
      </c>
    </row>
    <row r="3" spans="1:8" ht="24.75" customHeight="1" x14ac:dyDescent="0.25">
      <c r="A3" s="205" t="s">
        <v>6</v>
      </c>
      <c r="B3" s="218" t="s">
        <v>2</v>
      </c>
      <c r="C3" s="218" t="s">
        <v>70</v>
      </c>
      <c r="D3" s="218" t="s">
        <v>5</v>
      </c>
      <c r="E3" s="218" t="s">
        <v>4</v>
      </c>
      <c r="F3" s="216"/>
      <c r="G3" s="216"/>
    </row>
    <row r="4" spans="1:8" ht="24.75" customHeight="1" x14ac:dyDescent="0.25">
      <c r="A4" s="205"/>
      <c r="B4" s="219"/>
      <c r="C4" s="219"/>
      <c r="D4" s="219"/>
      <c r="E4" s="219"/>
      <c r="F4" s="217"/>
      <c r="G4" s="217"/>
    </row>
    <row r="5" spans="1:8" ht="24.75" customHeight="1" x14ac:dyDescent="0.25">
      <c r="A5" s="12" t="s">
        <v>51</v>
      </c>
      <c r="B5" s="11">
        <v>42016</v>
      </c>
      <c r="C5" s="12">
        <v>2</v>
      </c>
      <c r="D5" s="15" t="s">
        <v>7</v>
      </c>
      <c r="E5" s="12">
        <v>9</v>
      </c>
      <c r="F5" s="50">
        <v>120</v>
      </c>
      <c r="G5" s="50" t="s">
        <v>82</v>
      </c>
    </row>
    <row r="6" spans="1:8" ht="24.75" customHeight="1" x14ac:dyDescent="0.25">
      <c r="A6" s="12" t="s">
        <v>51</v>
      </c>
      <c r="B6" s="11">
        <v>42016</v>
      </c>
      <c r="C6" s="12">
        <v>4</v>
      </c>
      <c r="D6" s="15" t="s">
        <v>19</v>
      </c>
      <c r="E6" s="12">
        <v>9</v>
      </c>
      <c r="F6" s="50">
        <v>11</v>
      </c>
      <c r="G6" s="50" t="s">
        <v>83</v>
      </c>
    </row>
    <row r="7" spans="1:8" ht="24.75" customHeight="1" x14ac:dyDescent="0.25">
      <c r="A7" s="12" t="s">
        <v>51</v>
      </c>
      <c r="B7" s="11">
        <v>42016</v>
      </c>
      <c r="C7" s="12">
        <v>6</v>
      </c>
      <c r="D7" s="15" t="s">
        <v>11</v>
      </c>
      <c r="E7" s="12">
        <v>9</v>
      </c>
      <c r="F7" s="50">
        <v>90</v>
      </c>
      <c r="G7" s="50" t="s">
        <v>84</v>
      </c>
    </row>
    <row r="8" spans="1:8" ht="24.75" customHeight="1" x14ac:dyDescent="0.25">
      <c r="A8" s="6" t="s">
        <v>52</v>
      </c>
      <c r="B8" s="5">
        <v>42017</v>
      </c>
      <c r="C8" s="2">
        <v>2</v>
      </c>
      <c r="D8" s="4" t="s">
        <v>10</v>
      </c>
      <c r="E8" s="2">
        <v>9</v>
      </c>
      <c r="F8" s="46">
        <v>115</v>
      </c>
      <c r="G8" s="46" t="s">
        <v>82</v>
      </c>
    </row>
    <row r="9" spans="1:8" ht="24.75" customHeight="1" x14ac:dyDescent="0.25">
      <c r="A9" s="6" t="s">
        <v>52</v>
      </c>
      <c r="B9" s="5">
        <v>42017</v>
      </c>
      <c r="C9" s="2">
        <v>4</v>
      </c>
      <c r="D9" s="4" t="s">
        <v>9</v>
      </c>
      <c r="E9" s="2">
        <v>9</v>
      </c>
      <c r="F9" s="46">
        <v>72</v>
      </c>
      <c r="G9" s="46" t="s">
        <v>85</v>
      </c>
    </row>
    <row r="10" spans="1:8" ht="24.75" customHeight="1" x14ac:dyDescent="0.25">
      <c r="A10" s="6" t="s">
        <v>52</v>
      </c>
      <c r="B10" s="5">
        <v>42017</v>
      </c>
      <c r="C10" s="2">
        <v>6</v>
      </c>
      <c r="D10" s="4" t="s">
        <v>20</v>
      </c>
      <c r="E10" s="2">
        <v>9</v>
      </c>
      <c r="F10" s="46">
        <v>59</v>
      </c>
      <c r="G10" s="46" t="s">
        <v>23</v>
      </c>
    </row>
    <row r="11" spans="1:8" ht="24.75" customHeight="1" x14ac:dyDescent="0.25">
      <c r="A11" s="14" t="s">
        <v>53</v>
      </c>
      <c r="B11" s="11">
        <v>42018</v>
      </c>
      <c r="C11" s="12">
        <v>2</v>
      </c>
      <c r="D11" s="15" t="s">
        <v>8</v>
      </c>
      <c r="E11" s="12">
        <v>9</v>
      </c>
      <c r="F11" s="50">
        <v>176</v>
      </c>
      <c r="G11" s="50" t="s">
        <v>82</v>
      </c>
    </row>
    <row r="12" spans="1:8" ht="24.75" customHeight="1" x14ac:dyDescent="0.25">
      <c r="A12" s="14" t="s">
        <v>53</v>
      </c>
      <c r="B12" s="11">
        <v>42018</v>
      </c>
      <c r="C12" s="12">
        <v>4</v>
      </c>
      <c r="D12" s="15" t="s">
        <v>16</v>
      </c>
      <c r="E12" s="12" t="s">
        <v>23</v>
      </c>
      <c r="F12" s="50">
        <v>25</v>
      </c>
      <c r="G12" s="50" t="s">
        <v>86</v>
      </c>
    </row>
    <row r="13" spans="1:8" ht="24.75" customHeight="1" x14ac:dyDescent="0.25">
      <c r="A13" s="14" t="s">
        <v>53</v>
      </c>
      <c r="B13" s="11">
        <v>42018</v>
      </c>
      <c r="C13" s="12">
        <v>4</v>
      </c>
      <c r="D13" s="15" t="s">
        <v>21</v>
      </c>
      <c r="E13" s="12" t="s">
        <v>22</v>
      </c>
      <c r="F13" s="50">
        <v>18</v>
      </c>
      <c r="G13" s="50" t="s">
        <v>87</v>
      </c>
    </row>
    <row r="14" spans="1:8" ht="24.75" customHeight="1" x14ac:dyDescent="0.25">
      <c r="A14" s="14" t="s">
        <v>53</v>
      </c>
      <c r="B14" s="11">
        <v>42018</v>
      </c>
      <c r="C14" s="12">
        <v>6</v>
      </c>
      <c r="D14" s="15" t="s">
        <v>12</v>
      </c>
      <c r="E14" s="12">
        <v>9</v>
      </c>
      <c r="F14" s="50">
        <v>147</v>
      </c>
      <c r="G14" s="50" t="s">
        <v>82</v>
      </c>
    </row>
    <row r="15" spans="1:8" ht="24.75" customHeight="1" x14ac:dyDescent="0.25">
      <c r="A15" s="2" t="s">
        <v>54</v>
      </c>
      <c r="B15" s="5">
        <v>42019</v>
      </c>
      <c r="C15" s="2">
        <v>2</v>
      </c>
      <c r="D15" s="4" t="s">
        <v>17</v>
      </c>
      <c r="E15" s="2">
        <v>9</v>
      </c>
      <c r="F15" s="46">
        <v>95</v>
      </c>
      <c r="G15" s="46" t="s">
        <v>84</v>
      </c>
    </row>
    <row r="16" spans="1:8" ht="24.75" customHeight="1" x14ac:dyDescent="0.25">
      <c r="A16" s="2" t="s">
        <v>54</v>
      </c>
      <c r="B16" s="5">
        <v>42019</v>
      </c>
      <c r="C16" s="2">
        <v>4</v>
      </c>
      <c r="D16" s="4" t="s">
        <v>14</v>
      </c>
      <c r="E16" s="2">
        <v>9</v>
      </c>
      <c r="F16" s="46">
        <v>70</v>
      </c>
      <c r="G16" s="46" t="s">
        <v>85</v>
      </c>
    </row>
    <row r="17" spans="1:8" ht="24.75" customHeight="1" x14ac:dyDescent="0.25">
      <c r="A17" s="2" t="s">
        <v>54</v>
      </c>
      <c r="B17" s="5">
        <v>42019</v>
      </c>
      <c r="C17" s="2">
        <v>6</v>
      </c>
      <c r="D17" s="4" t="s">
        <v>13</v>
      </c>
      <c r="E17" s="2">
        <v>9</v>
      </c>
      <c r="F17" s="46">
        <v>85</v>
      </c>
      <c r="G17" s="46" t="s">
        <v>84</v>
      </c>
    </row>
    <row r="18" spans="1:8" ht="24.75" customHeight="1" x14ac:dyDescent="0.25">
      <c r="A18" s="12" t="s">
        <v>55</v>
      </c>
      <c r="B18" s="11">
        <v>42020</v>
      </c>
      <c r="C18" s="12">
        <v>2</v>
      </c>
      <c r="D18" s="15" t="s">
        <v>15</v>
      </c>
      <c r="E18" s="12">
        <v>9</v>
      </c>
      <c r="F18" s="50">
        <v>127</v>
      </c>
      <c r="G18" s="50" t="s">
        <v>82</v>
      </c>
    </row>
    <row r="19" spans="1:8" ht="24.75" customHeight="1" x14ac:dyDescent="0.25">
      <c r="A19" s="12" t="s">
        <v>55</v>
      </c>
      <c r="B19" s="11">
        <v>42020</v>
      </c>
      <c r="C19" s="12">
        <v>4</v>
      </c>
      <c r="D19" s="15" t="s">
        <v>57</v>
      </c>
      <c r="E19" s="12" t="s">
        <v>23</v>
      </c>
      <c r="F19" s="50">
        <v>25</v>
      </c>
      <c r="G19" s="50" t="s">
        <v>86</v>
      </c>
    </row>
    <row r="20" spans="1:8" ht="24.75" customHeight="1" x14ac:dyDescent="0.25">
      <c r="A20" s="10"/>
      <c r="B20" s="18"/>
      <c r="C20" s="10"/>
      <c r="D20" s="19"/>
      <c r="E20" s="10"/>
    </row>
    <row r="21" spans="1:8" ht="47.25" customHeight="1" x14ac:dyDescent="0.25">
      <c r="A21" s="59" t="s">
        <v>98</v>
      </c>
      <c r="B21" s="60" t="s">
        <v>99</v>
      </c>
      <c r="C21" s="60"/>
      <c r="D21" s="60"/>
      <c r="E21" s="60"/>
      <c r="F21" s="61"/>
      <c r="G21" s="61"/>
      <c r="H21" s="64"/>
    </row>
    <row r="22" spans="1:8" ht="24.75" customHeight="1" x14ac:dyDescent="0.25">
      <c r="A22" s="62" t="s">
        <v>98</v>
      </c>
      <c r="B22" s="220" t="s">
        <v>100</v>
      </c>
      <c r="C22" s="220"/>
      <c r="D22" s="220"/>
      <c r="E22" s="220"/>
      <c r="F22" s="220"/>
      <c r="G22" s="220"/>
      <c r="H22" s="64"/>
    </row>
    <row r="23" spans="1:8" ht="24.75" customHeight="1" x14ac:dyDescent="0.25">
      <c r="A23" s="62"/>
      <c r="B23" s="220"/>
      <c r="C23" s="220"/>
      <c r="D23" s="220"/>
      <c r="E23" s="220"/>
      <c r="F23" s="220"/>
      <c r="G23" s="220"/>
      <c r="H23" s="64"/>
    </row>
    <row r="24" spans="1:8" ht="24.75" customHeight="1" x14ac:dyDescent="0.25">
      <c r="A24" s="214"/>
      <c r="B24" s="214"/>
      <c r="C24" s="214"/>
      <c r="D24" s="214"/>
      <c r="E24" s="214"/>
    </row>
  </sheetData>
  <mergeCells count="11">
    <mergeCell ref="A1:G1"/>
    <mergeCell ref="A2:E2"/>
    <mergeCell ref="A3:A4"/>
    <mergeCell ref="A24:E24"/>
    <mergeCell ref="F2:F4"/>
    <mergeCell ref="G2:G4"/>
    <mergeCell ref="B3:B4"/>
    <mergeCell ref="C3:C4"/>
    <mergeCell ref="D3:D4"/>
    <mergeCell ref="E3:E4"/>
    <mergeCell ref="B22:G23"/>
  </mergeCells>
  <pageMargins left="0.9055118110236221" right="0.19685039370078741" top="0.94488188976377963" bottom="0.19685039370078741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0"/>
  <sheetViews>
    <sheetView topLeftCell="A13" zoomScale="90" zoomScaleNormal="90" workbookViewId="0">
      <selection activeCell="M7" sqref="M7"/>
    </sheetView>
  </sheetViews>
  <sheetFormatPr defaultColWidth="9.140625" defaultRowHeight="15" x14ac:dyDescent="0.25"/>
  <cols>
    <col min="1" max="2" width="10.7109375" style="53" customWidth="1"/>
    <col min="3" max="3" width="5.140625" style="53" customWidth="1"/>
    <col min="4" max="4" width="14.42578125" style="53" customWidth="1"/>
    <col min="5" max="5" width="11.85546875" style="53" customWidth="1"/>
    <col min="6" max="6" width="14.42578125" style="47" bestFit="1" customWidth="1"/>
    <col min="7" max="7" width="18.28515625" style="47" customWidth="1"/>
    <col min="8" max="16384" width="9.140625" style="53"/>
  </cols>
  <sheetData>
    <row r="1" spans="1:7" ht="72.75" customHeight="1" x14ac:dyDescent="0.25">
      <c r="A1" s="212" t="s">
        <v>78</v>
      </c>
      <c r="B1" s="212"/>
      <c r="C1" s="212"/>
      <c r="D1" s="212"/>
      <c r="E1" s="212"/>
      <c r="F1" s="212"/>
      <c r="G1" s="212"/>
    </row>
    <row r="2" spans="1:7" ht="27.75" customHeight="1" x14ac:dyDescent="0.25">
      <c r="A2" s="222" t="s">
        <v>63</v>
      </c>
      <c r="B2" s="223"/>
      <c r="C2" s="223"/>
      <c r="D2" s="223"/>
      <c r="E2" s="224"/>
      <c r="F2" s="215" t="s">
        <v>76</v>
      </c>
      <c r="G2" s="215" t="s">
        <v>77</v>
      </c>
    </row>
    <row r="3" spans="1:7" ht="24" customHeight="1" x14ac:dyDescent="0.25">
      <c r="A3" s="225" t="s">
        <v>6</v>
      </c>
      <c r="B3" s="227" t="s">
        <v>2</v>
      </c>
      <c r="C3" s="227" t="s">
        <v>70</v>
      </c>
      <c r="D3" s="227" t="s">
        <v>5</v>
      </c>
      <c r="E3" s="227" t="s">
        <v>4</v>
      </c>
      <c r="F3" s="216"/>
      <c r="G3" s="216"/>
    </row>
    <row r="4" spans="1:7" ht="21.75" customHeight="1" x14ac:dyDescent="0.25">
      <c r="A4" s="226"/>
      <c r="B4" s="228"/>
      <c r="C4" s="228"/>
      <c r="D4" s="228"/>
      <c r="E4" s="228"/>
      <c r="F4" s="217"/>
      <c r="G4" s="217"/>
    </row>
    <row r="5" spans="1:7" ht="30.75" customHeight="1" x14ac:dyDescent="0.25">
      <c r="A5" s="12" t="s">
        <v>51</v>
      </c>
      <c r="B5" s="11">
        <v>42016</v>
      </c>
      <c r="C5" s="12">
        <v>2</v>
      </c>
      <c r="D5" s="15" t="s">
        <v>7</v>
      </c>
      <c r="E5" s="12">
        <v>10</v>
      </c>
      <c r="F5" s="50">
        <v>150</v>
      </c>
      <c r="G5" s="50" t="s">
        <v>88</v>
      </c>
    </row>
    <row r="6" spans="1:7" ht="30.75" customHeight="1" x14ac:dyDescent="0.25">
      <c r="A6" s="12" t="s">
        <v>51</v>
      </c>
      <c r="B6" s="11">
        <v>42016</v>
      </c>
      <c r="C6" s="12">
        <v>4</v>
      </c>
      <c r="D6" s="15" t="s">
        <v>11</v>
      </c>
      <c r="E6" s="12">
        <v>10</v>
      </c>
      <c r="F6" s="50">
        <v>111</v>
      </c>
      <c r="G6" s="50" t="s">
        <v>89</v>
      </c>
    </row>
    <row r="7" spans="1:7" ht="30.75" customHeight="1" x14ac:dyDescent="0.25">
      <c r="A7" s="6" t="s">
        <v>52</v>
      </c>
      <c r="B7" s="5">
        <v>42017</v>
      </c>
      <c r="C7" s="2">
        <v>2</v>
      </c>
      <c r="D7" s="4" t="s">
        <v>10</v>
      </c>
      <c r="E7" s="2">
        <v>10</v>
      </c>
      <c r="F7" s="46">
        <v>71</v>
      </c>
      <c r="G7" s="46" t="s">
        <v>90</v>
      </c>
    </row>
    <row r="8" spans="1:7" ht="30.75" customHeight="1" x14ac:dyDescent="0.25">
      <c r="A8" s="6" t="s">
        <v>52</v>
      </c>
      <c r="B8" s="5">
        <v>42017</v>
      </c>
      <c r="C8" s="2">
        <v>4</v>
      </c>
      <c r="D8" s="4" t="s">
        <v>9</v>
      </c>
      <c r="E8" s="2">
        <v>10</v>
      </c>
      <c r="F8" s="46">
        <v>75</v>
      </c>
      <c r="G8" s="46" t="s">
        <v>90</v>
      </c>
    </row>
    <row r="9" spans="1:7" ht="30.75" customHeight="1" x14ac:dyDescent="0.25">
      <c r="A9" s="6" t="s">
        <v>52</v>
      </c>
      <c r="B9" s="5">
        <v>42017</v>
      </c>
      <c r="C9" s="2">
        <v>6</v>
      </c>
      <c r="D9" s="4" t="s">
        <v>26</v>
      </c>
      <c r="E9" s="2" t="s">
        <v>29</v>
      </c>
      <c r="F9" s="46">
        <v>33</v>
      </c>
      <c r="G9" s="46" t="s">
        <v>91</v>
      </c>
    </row>
    <row r="10" spans="1:7" ht="30.75" customHeight="1" x14ac:dyDescent="0.25">
      <c r="A10" s="14" t="s">
        <v>53</v>
      </c>
      <c r="B10" s="11">
        <v>42018</v>
      </c>
      <c r="C10" s="12">
        <v>2</v>
      </c>
      <c r="D10" s="15" t="s">
        <v>8</v>
      </c>
      <c r="E10" s="12">
        <v>10</v>
      </c>
      <c r="F10" s="50">
        <v>35</v>
      </c>
      <c r="G10" s="50" t="s">
        <v>91</v>
      </c>
    </row>
    <row r="11" spans="1:7" ht="30.75" customHeight="1" x14ac:dyDescent="0.25">
      <c r="A11" s="14" t="s">
        <v>53</v>
      </c>
      <c r="B11" s="11">
        <v>42018</v>
      </c>
      <c r="C11" s="12">
        <v>4</v>
      </c>
      <c r="D11" s="15" t="s">
        <v>25</v>
      </c>
      <c r="E11" s="12" t="s">
        <v>27</v>
      </c>
      <c r="F11" s="50">
        <v>1</v>
      </c>
      <c r="G11" s="50" t="s">
        <v>92</v>
      </c>
    </row>
    <row r="12" spans="1:7" ht="30.75" customHeight="1" x14ac:dyDescent="0.25">
      <c r="A12" s="14" t="s">
        <v>53</v>
      </c>
      <c r="B12" s="11">
        <v>42018</v>
      </c>
      <c r="C12" s="12">
        <v>4</v>
      </c>
      <c r="D12" s="15" t="s">
        <v>16</v>
      </c>
      <c r="E12" s="42" t="s">
        <v>28</v>
      </c>
      <c r="F12" s="50">
        <v>46</v>
      </c>
      <c r="G12" s="50" t="s">
        <v>90</v>
      </c>
    </row>
    <row r="13" spans="1:7" ht="30.75" customHeight="1" x14ac:dyDescent="0.25">
      <c r="A13" s="14" t="s">
        <v>53</v>
      </c>
      <c r="B13" s="11">
        <v>42018</v>
      </c>
      <c r="C13" s="12">
        <v>6</v>
      </c>
      <c r="D13" s="15" t="s">
        <v>12</v>
      </c>
      <c r="E13" s="12">
        <v>10</v>
      </c>
      <c r="F13" s="51">
        <v>190</v>
      </c>
      <c r="G13" s="50" t="s">
        <v>88</v>
      </c>
    </row>
    <row r="14" spans="1:7" ht="30.75" customHeight="1" x14ac:dyDescent="0.25">
      <c r="A14" s="2" t="s">
        <v>54</v>
      </c>
      <c r="B14" s="5">
        <v>42019</v>
      </c>
      <c r="C14" s="2">
        <v>2</v>
      </c>
      <c r="D14" s="4" t="s">
        <v>17</v>
      </c>
      <c r="E14" s="2" t="s">
        <v>29</v>
      </c>
      <c r="F14" s="46">
        <v>83</v>
      </c>
      <c r="G14" s="46" t="s">
        <v>90</v>
      </c>
    </row>
    <row r="15" spans="1:7" ht="30.75" customHeight="1" x14ac:dyDescent="0.25">
      <c r="A15" s="2" t="s">
        <v>54</v>
      </c>
      <c r="B15" s="5">
        <v>42019</v>
      </c>
      <c r="C15" s="2">
        <v>4</v>
      </c>
      <c r="D15" s="4" t="s">
        <v>14</v>
      </c>
      <c r="E15" s="2">
        <v>10</v>
      </c>
      <c r="F15" s="46">
        <v>35</v>
      </c>
      <c r="G15" s="46" t="s">
        <v>91</v>
      </c>
    </row>
    <row r="16" spans="1:7" ht="30.75" customHeight="1" x14ac:dyDescent="0.25">
      <c r="A16" s="2" t="s">
        <v>54</v>
      </c>
      <c r="B16" s="5">
        <v>42019</v>
      </c>
      <c r="C16" s="2">
        <v>6</v>
      </c>
      <c r="D16" s="4" t="s">
        <v>15</v>
      </c>
      <c r="E16" s="2">
        <v>10</v>
      </c>
      <c r="F16" s="46">
        <v>99</v>
      </c>
      <c r="G16" s="46" t="s">
        <v>89</v>
      </c>
    </row>
    <row r="17" spans="1:8" ht="30.75" customHeight="1" x14ac:dyDescent="0.25">
      <c r="A17" s="12" t="s">
        <v>55</v>
      </c>
      <c r="B17" s="11">
        <v>42020</v>
      </c>
      <c r="C17" s="12">
        <v>2</v>
      </c>
      <c r="D17" s="15" t="s">
        <v>13</v>
      </c>
      <c r="E17" s="12">
        <v>10</v>
      </c>
      <c r="F17" s="50">
        <v>162</v>
      </c>
      <c r="G17" s="50" t="s">
        <v>88</v>
      </c>
    </row>
    <row r="18" spans="1:8" ht="30.75" customHeight="1" x14ac:dyDescent="0.25">
      <c r="A18" s="12" t="s">
        <v>55</v>
      </c>
      <c r="B18" s="11">
        <v>42020</v>
      </c>
      <c r="C18" s="12">
        <v>4</v>
      </c>
      <c r="D18" s="15" t="s">
        <v>24</v>
      </c>
      <c r="E18" s="12">
        <v>10</v>
      </c>
      <c r="F18" s="50">
        <v>111</v>
      </c>
      <c r="G18" s="50" t="s">
        <v>93</v>
      </c>
    </row>
    <row r="19" spans="1:8" ht="15.75" customHeight="1" x14ac:dyDescent="0.25">
      <c r="A19" s="10"/>
      <c r="B19" s="18"/>
      <c r="C19" s="10"/>
      <c r="D19" s="19"/>
      <c r="E19" s="10"/>
    </row>
    <row r="20" spans="1:8" x14ac:dyDescent="0.25">
      <c r="A20" s="40"/>
      <c r="B20" s="18"/>
      <c r="C20" s="41"/>
      <c r="D20" s="54"/>
      <c r="E20" s="54"/>
      <c r="F20" s="41"/>
    </row>
    <row r="21" spans="1:8" ht="18.75" x14ac:dyDescent="0.25">
      <c r="A21" s="59" t="s">
        <v>98</v>
      </c>
      <c r="B21" s="60" t="s">
        <v>99</v>
      </c>
      <c r="C21" s="60"/>
      <c r="D21" s="60"/>
      <c r="E21" s="60"/>
      <c r="F21" s="61"/>
      <c r="G21" s="61"/>
      <c r="H21" s="63"/>
    </row>
    <row r="22" spans="1:8" ht="15.75" x14ac:dyDescent="0.25">
      <c r="A22" s="62" t="s">
        <v>98</v>
      </c>
      <c r="B22" s="220" t="s">
        <v>100</v>
      </c>
      <c r="C22" s="220"/>
      <c r="D22" s="220"/>
      <c r="E22" s="220"/>
      <c r="F22" s="220"/>
      <c r="G22" s="220"/>
    </row>
    <row r="23" spans="1:8" ht="15.75" x14ac:dyDescent="0.25">
      <c r="A23" s="62"/>
      <c r="B23" s="220"/>
      <c r="C23" s="220"/>
      <c r="D23" s="220"/>
      <c r="E23" s="220"/>
      <c r="F23" s="220"/>
      <c r="G23" s="220"/>
    </row>
    <row r="25" spans="1:8" x14ac:dyDescent="0.25">
      <c r="D25" s="56"/>
    </row>
    <row r="26" spans="1:8" x14ac:dyDescent="0.25">
      <c r="B26" s="57"/>
    </row>
    <row r="27" spans="1:8" x14ac:dyDescent="0.25">
      <c r="B27" s="56"/>
      <c r="D27" s="58"/>
    </row>
    <row r="28" spans="1:8" ht="57" customHeight="1" x14ac:dyDescent="0.25">
      <c r="A28" s="221"/>
      <c r="B28" s="221"/>
      <c r="C28" s="221"/>
      <c r="D28" s="221"/>
    </row>
    <row r="30" spans="1:8" x14ac:dyDescent="0.25">
      <c r="A30" s="214"/>
      <c r="B30" s="214"/>
      <c r="C30" s="214"/>
      <c r="D30" s="214"/>
    </row>
  </sheetData>
  <mergeCells count="12">
    <mergeCell ref="A28:D28"/>
    <mergeCell ref="A30:D30"/>
    <mergeCell ref="A2:E2"/>
    <mergeCell ref="A3:A4"/>
    <mergeCell ref="A1:G1"/>
    <mergeCell ref="B3:B4"/>
    <mergeCell ref="C3:C4"/>
    <mergeCell ref="D3:D4"/>
    <mergeCell ref="E3:E4"/>
    <mergeCell ref="F2:F4"/>
    <mergeCell ref="G2:G4"/>
    <mergeCell ref="B22:G23"/>
  </mergeCells>
  <pageMargins left="0.70866141732283472" right="0.19685039370078741" top="0.94488188976377963" bottom="0.19685039370078741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5"/>
  <sheetViews>
    <sheetView topLeftCell="A16" zoomScale="90" zoomScaleNormal="90" workbookViewId="0">
      <selection activeCell="M7" sqref="M7"/>
    </sheetView>
  </sheetViews>
  <sheetFormatPr defaultColWidth="9.140625" defaultRowHeight="15" x14ac:dyDescent="0.25"/>
  <cols>
    <col min="1" max="1" width="10" style="17" customWidth="1"/>
    <col min="2" max="2" width="11.28515625" style="16" customWidth="1"/>
    <col min="3" max="3" width="5.140625" style="16" customWidth="1"/>
    <col min="4" max="4" width="16.5703125" style="16" customWidth="1"/>
    <col min="5" max="5" width="11" style="16" customWidth="1"/>
    <col min="6" max="6" width="14.42578125" style="47" bestFit="1" customWidth="1"/>
    <col min="7" max="7" width="12.7109375" style="47" customWidth="1"/>
    <col min="8" max="16384" width="9.140625" style="16"/>
  </cols>
  <sheetData>
    <row r="1" spans="1:7" ht="72.75" customHeight="1" x14ac:dyDescent="0.25">
      <c r="A1" s="229" t="s">
        <v>78</v>
      </c>
      <c r="B1" s="229"/>
      <c r="C1" s="229"/>
      <c r="D1" s="229"/>
      <c r="E1" s="229"/>
      <c r="F1" s="229"/>
      <c r="G1" s="229"/>
    </row>
    <row r="2" spans="1:7" ht="30" customHeight="1" x14ac:dyDescent="0.25">
      <c r="A2" s="222" t="s">
        <v>64</v>
      </c>
      <c r="B2" s="223"/>
      <c r="C2" s="223"/>
      <c r="D2" s="223"/>
      <c r="E2" s="224"/>
      <c r="F2" s="215" t="s">
        <v>76</v>
      </c>
      <c r="G2" s="215" t="s">
        <v>77</v>
      </c>
    </row>
    <row r="3" spans="1:7" ht="24" customHeight="1" x14ac:dyDescent="0.25">
      <c r="A3" s="225" t="s">
        <v>6</v>
      </c>
      <c r="B3" s="227" t="s">
        <v>2</v>
      </c>
      <c r="C3" s="227" t="s">
        <v>70</v>
      </c>
      <c r="D3" s="227" t="s">
        <v>5</v>
      </c>
      <c r="E3" s="227" t="s">
        <v>4</v>
      </c>
      <c r="F3" s="216"/>
      <c r="G3" s="216"/>
    </row>
    <row r="4" spans="1:7" ht="21.75" customHeight="1" x14ac:dyDescent="0.25">
      <c r="A4" s="226"/>
      <c r="B4" s="228"/>
      <c r="C4" s="228"/>
      <c r="D4" s="228"/>
      <c r="E4" s="228"/>
      <c r="F4" s="217"/>
      <c r="G4" s="217"/>
    </row>
    <row r="5" spans="1:7" ht="25.5" customHeight="1" x14ac:dyDescent="0.25">
      <c r="A5" s="12" t="s">
        <v>51</v>
      </c>
      <c r="B5" s="11">
        <v>42016</v>
      </c>
      <c r="C5" s="12">
        <v>2</v>
      </c>
      <c r="D5" s="13" t="s">
        <v>46</v>
      </c>
      <c r="E5" s="12">
        <v>11</v>
      </c>
      <c r="F5" s="50">
        <v>81</v>
      </c>
      <c r="G5" s="50" t="s">
        <v>36</v>
      </c>
    </row>
    <row r="6" spans="1:7" ht="25.5" customHeight="1" x14ac:dyDescent="0.25">
      <c r="A6" s="12" t="s">
        <v>51</v>
      </c>
      <c r="B6" s="11">
        <v>42016</v>
      </c>
      <c r="C6" s="12">
        <v>4</v>
      </c>
      <c r="D6" s="13" t="s">
        <v>41</v>
      </c>
      <c r="E6" s="12" t="s">
        <v>37</v>
      </c>
      <c r="F6" s="50">
        <v>44</v>
      </c>
      <c r="G6" s="50" t="s">
        <v>94</v>
      </c>
    </row>
    <row r="7" spans="1:7" ht="25.5" customHeight="1" x14ac:dyDescent="0.25">
      <c r="A7" s="6" t="s">
        <v>52</v>
      </c>
      <c r="B7" s="5">
        <v>42017</v>
      </c>
      <c r="C7" s="2">
        <v>2</v>
      </c>
      <c r="D7" s="3" t="s">
        <v>38</v>
      </c>
      <c r="E7" s="2">
        <v>11</v>
      </c>
      <c r="F7" s="46">
        <v>30</v>
      </c>
      <c r="G7" s="46" t="s">
        <v>96</v>
      </c>
    </row>
    <row r="8" spans="1:7" ht="25.5" customHeight="1" x14ac:dyDescent="0.25">
      <c r="A8" s="6" t="s">
        <v>52</v>
      </c>
      <c r="B8" s="5">
        <v>42017</v>
      </c>
      <c r="C8" s="2">
        <v>4</v>
      </c>
      <c r="D8" s="3" t="s">
        <v>9</v>
      </c>
      <c r="E8" s="2">
        <v>11</v>
      </c>
      <c r="F8" s="46">
        <v>37</v>
      </c>
      <c r="G8" s="46" t="s">
        <v>96</v>
      </c>
    </row>
    <row r="9" spans="1:7" ht="25.5" customHeight="1" x14ac:dyDescent="0.25">
      <c r="A9" s="6" t="s">
        <v>52</v>
      </c>
      <c r="B9" s="5">
        <v>42017</v>
      </c>
      <c r="C9" s="2">
        <v>6</v>
      </c>
      <c r="D9" s="3" t="s">
        <v>60</v>
      </c>
      <c r="E9" s="2">
        <v>11</v>
      </c>
      <c r="F9" s="46">
        <v>58</v>
      </c>
      <c r="G9" s="46" t="s">
        <v>94</v>
      </c>
    </row>
    <row r="10" spans="1:7" ht="25.5" customHeight="1" x14ac:dyDescent="0.25">
      <c r="A10" s="14" t="s">
        <v>53</v>
      </c>
      <c r="B10" s="11">
        <v>42018</v>
      </c>
      <c r="C10" s="12">
        <v>2</v>
      </c>
      <c r="D10" s="13" t="s">
        <v>8</v>
      </c>
      <c r="E10" s="12">
        <v>11</v>
      </c>
      <c r="F10" s="50">
        <v>17</v>
      </c>
      <c r="G10" s="50" t="s">
        <v>95</v>
      </c>
    </row>
    <row r="11" spans="1:7" ht="25.5" customHeight="1" x14ac:dyDescent="0.25">
      <c r="A11" s="14" t="s">
        <v>53</v>
      </c>
      <c r="B11" s="11">
        <v>42018</v>
      </c>
      <c r="C11" s="12">
        <v>4</v>
      </c>
      <c r="D11" s="13" t="s">
        <v>45</v>
      </c>
      <c r="E11" s="12" t="s">
        <v>36</v>
      </c>
      <c r="F11" s="50">
        <v>55</v>
      </c>
      <c r="G11" s="50" t="s">
        <v>94</v>
      </c>
    </row>
    <row r="12" spans="1:7" ht="25.5" customHeight="1" x14ac:dyDescent="0.25">
      <c r="A12" s="14" t="s">
        <v>53</v>
      </c>
      <c r="B12" s="11">
        <v>42018</v>
      </c>
      <c r="C12" s="12">
        <v>4</v>
      </c>
      <c r="D12" s="13" t="s">
        <v>47</v>
      </c>
      <c r="E12" s="12" t="s">
        <v>48</v>
      </c>
      <c r="F12" s="50">
        <v>4</v>
      </c>
      <c r="G12" s="50" t="s">
        <v>97</v>
      </c>
    </row>
    <row r="13" spans="1:7" ht="25.5" customHeight="1" x14ac:dyDescent="0.25">
      <c r="A13" s="2" t="s">
        <v>54</v>
      </c>
      <c r="B13" s="5">
        <v>42019</v>
      </c>
      <c r="C13" s="2">
        <v>2</v>
      </c>
      <c r="D13" s="3" t="s">
        <v>14</v>
      </c>
      <c r="E13" s="2">
        <v>11</v>
      </c>
      <c r="F13" s="46">
        <v>44</v>
      </c>
      <c r="G13" s="46" t="s">
        <v>94</v>
      </c>
    </row>
    <row r="14" spans="1:7" ht="25.5" customHeight="1" x14ac:dyDescent="0.25">
      <c r="A14" s="2" t="s">
        <v>54</v>
      </c>
      <c r="B14" s="5">
        <v>42019</v>
      </c>
      <c r="C14" s="2">
        <v>4</v>
      </c>
      <c r="D14" s="3" t="s">
        <v>43</v>
      </c>
      <c r="E14" s="2" t="s">
        <v>37</v>
      </c>
      <c r="F14" s="46">
        <v>53</v>
      </c>
      <c r="G14" s="46" t="s">
        <v>94</v>
      </c>
    </row>
    <row r="15" spans="1:7" ht="25.5" customHeight="1" x14ac:dyDescent="0.25">
      <c r="A15" s="2" t="s">
        <v>54</v>
      </c>
      <c r="B15" s="5">
        <v>42019</v>
      </c>
      <c r="C15" s="2">
        <v>4</v>
      </c>
      <c r="D15" s="3" t="s">
        <v>12</v>
      </c>
      <c r="E15" s="2" t="s">
        <v>69</v>
      </c>
      <c r="F15" s="46">
        <v>5</v>
      </c>
      <c r="G15" s="46" t="s">
        <v>95</v>
      </c>
    </row>
    <row r="16" spans="1:7" ht="25.5" customHeight="1" x14ac:dyDescent="0.25">
      <c r="A16" s="2" t="s">
        <v>54</v>
      </c>
      <c r="B16" s="5">
        <v>42019</v>
      </c>
      <c r="C16" s="2">
        <v>6</v>
      </c>
      <c r="D16" s="3" t="s">
        <v>40</v>
      </c>
      <c r="E16" s="2" t="s">
        <v>37</v>
      </c>
      <c r="F16" s="46">
        <v>47</v>
      </c>
      <c r="G16" s="46" t="s">
        <v>94</v>
      </c>
    </row>
    <row r="17" spans="1:7" ht="25.5" customHeight="1" x14ac:dyDescent="0.25">
      <c r="A17" s="12" t="s">
        <v>55</v>
      </c>
      <c r="B17" s="11">
        <v>42020</v>
      </c>
      <c r="C17" s="12">
        <v>2</v>
      </c>
      <c r="D17" s="13" t="s">
        <v>44</v>
      </c>
      <c r="E17" s="12" t="s">
        <v>37</v>
      </c>
      <c r="F17" s="50">
        <v>31</v>
      </c>
      <c r="G17" s="50" t="s">
        <v>96</v>
      </c>
    </row>
    <row r="18" spans="1:7" ht="25.5" customHeight="1" x14ac:dyDescent="0.25">
      <c r="A18" s="12" t="s">
        <v>55</v>
      </c>
      <c r="B18" s="11">
        <v>42020</v>
      </c>
      <c r="C18" s="12">
        <v>4</v>
      </c>
      <c r="D18" s="13" t="s">
        <v>39</v>
      </c>
      <c r="E18" s="12" t="s">
        <v>37</v>
      </c>
      <c r="F18" s="50">
        <v>44</v>
      </c>
      <c r="G18" s="50" t="s">
        <v>94</v>
      </c>
    </row>
    <row r="19" spans="1:7" ht="25.5" customHeight="1" x14ac:dyDescent="0.25">
      <c r="A19" s="12" t="s">
        <v>55</v>
      </c>
      <c r="B19" s="11">
        <v>42020</v>
      </c>
      <c r="C19" s="12">
        <v>6</v>
      </c>
      <c r="D19" s="13" t="s">
        <v>42</v>
      </c>
      <c r="E19" s="12" t="s">
        <v>61</v>
      </c>
      <c r="F19" s="50">
        <v>56</v>
      </c>
      <c r="G19" s="50" t="s">
        <v>94</v>
      </c>
    </row>
    <row r="22" spans="1:7" ht="57" customHeight="1" x14ac:dyDescent="0.25">
      <c r="A22" s="40"/>
      <c r="B22" s="18"/>
      <c r="C22" s="41"/>
      <c r="D22" s="54"/>
      <c r="E22" s="54"/>
      <c r="F22" s="41"/>
    </row>
    <row r="23" spans="1:7" ht="15.75" x14ac:dyDescent="0.25">
      <c r="A23" s="59" t="s">
        <v>98</v>
      </c>
      <c r="B23" s="60" t="s">
        <v>99</v>
      </c>
      <c r="C23" s="60"/>
      <c r="D23" s="60"/>
      <c r="E23" s="60"/>
      <c r="F23" s="61"/>
      <c r="G23" s="61"/>
    </row>
    <row r="24" spans="1:7" ht="15.75" x14ac:dyDescent="0.25">
      <c r="A24" s="62" t="s">
        <v>98</v>
      </c>
      <c r="B24" s="220" t="s">
        <v>100</v>
      </c>
      <c r="C24" s="220"/>
      <c r="D24" s="220"/>
      <c r="E24" s="220"/>
      <c r="F24" s="220"/>
      <c r="G24" s="220"/>
    </row>
    <row r="25" spans="1:7" ht="15.75" x14ac:dyDescent="0.25">
      <c r="A25" s="62"/>
      <c r="B25" s="220"/>
      <c r="C25" s="220"/>
      <c r="D25" s="220"/>
      <c r="E25" s="220"/>
      <c r="F25" s="220"/>
      <c r="G25" s="220"/>
    </row>
  </sheetData>
  <mergeCells count="10">
    <mergeCell ref="B24:G25"/>
    <mergeCell ref="F2:F4"/>
    <mergeCell ref="G2:G4"/>
    <mergeCell ref="A1:G1"/>
    <mergeCell ref="B3:B4"/>
    <mergeCell ref="C3:C4"/>
    <mergeCell ref="D3:D4"/>
    <mergeCell ref="E3:E4"/>
    <mergeCell ref="A2:E2"/>
    <mergeCell ref="A3:A4"/>
  </mergeCells>
  <pageMargins left="0.9055118110236221" right="0.19685039370078741" top="0.9448818897637796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11</vt:i4>
      </vt:variant>
    </vt:vector>
  </HeadingPairs>
  <TitlesOfParts>
    <vt:vector size="29" baseType="lpstr">
      <vt:lpstr>TÜMÜ</vt:lpstr>
      <vt:lpstr>9</vt:lpstr>
      <vt:lpstr>10</vt:lpstr>
      <vt:lpstr>11</vt:lpstr>
      <vt:lpstr>12</vt:lpstr>
      <vt:lpstr>Telafi</vt:lpstr>
      <vt:lpstr>O9</vt:lpstr>
      <vt:lpstr>010</vt:lpstr>
      <vt:lpstr>O11</vt:lpstr>
      <vt:lpstr>012</vt:lpstr>
      <vt:lpstr>Toplu</vt:lpstr>
      <vt:lpstr>II. Dönem</vt:lpstr>
      <vt:lpstr>9-2</vt:lpstr>
      <vt:lpstr>10-2</vt:lpstr>
      <vt:lpstr>11-2</vt:lpstr>
      <vt:lpstr>12--2</vt:lpstr>
      <vt:lpstr>TELAFİİ</vt:lpstr>
      <vt:lpstr>Sayfa1</vt:lpstr>
      <vt:lpstr>'10'!Yazdırma_Alanı</vt:lpstr>
      <vt:lpstr>'10-2'!Yazdırma_Alanı</vt:lpstr>
      <vt:lpstr>'11'!Yazdırma_Alanı</vt:lpstr>
      <vt:lpstr>'11-2'!Yazdırma_Alanı</vt:lpstr>
      <vt:lpstr>'12'!Yazdırma_Alanı</vt:lpstr>
      <vt:lpstr>'12--2'!Yazdırma_Alanı</vt:lpstr>
      <vt:lpstr>'9'!Yazdırma_Alanı</vt:lpstr>
      <vt:lpstr>'9-2'!Yazdırma_Alanı</vt:lpstr>
      <vt:lpstr>'II. Dönem'!Yazdırma_Alanı</vt:lpstr>
      <vt:lpstr>TÜMÜ!Yazdırma_Alanı</vt:lpstr>
      <vt:lpstr>TÜMÜ!Yazdırma_Başlıkları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user</cp:lastModifiedBy>
  <cp:lastPrinted>2024-12-16T10:32:30Z</cp:lastPrinted>
  <dcterms:created xsi:type="dcterms:W3CDTF">2013-10-16T16:59:14Z</dcterms:created>
  <dcterms:modified xsi:type="dcterms:W3CDTF">2024-12-16T10:34:43Z</dcterms:modified>
</cp:coreProperties>
</file>